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BACKUP AUTOMÁTICO\Desktop\"/>
    </mc:Choice>
  </mc:AlternateContent>
  <bookViews>
    <workbookView xWindow="0" yWindow="0" windowWidth="28800" windowHeight="12435"/>
  </bookViews>
  <sheets>
    <sheet name="Plan1" sheetId="1" r:id="rId1"/>
    <sheet name="Plan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8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8" i="1"/>
  <c r="K140" i="1" l="1"/>
</calcChain>
</file>

<file path=xl/sharedStrings.xml><?xml version="1.0" encoding="utf-8"?>
<sst xmlns="http://schemas.openxmlformats.org/spreadsheetml/2006/main" count="816" uniqueCount="300">
  <si>
    <t>PREFEITURA MUNICIPAL DE BELO ORIENTE</t>
  </si>
  <si>
    <t>ESTADO DE MINAS GERAIS</t>
  </si>
  <si>
    <t>PREFEITURA MUNICIPAL DE BELO ORIENTE CNPJ nº 17.005.653/0001-66</t>
  </si>
  <si>
    <t>Anexo II – Relatório de Atividades Finalizadas para Pagamento da GPF</t>
  </si>
  <si>
    <t>FISCAL:</t>
  </si>
  <si>
    <t xml:space="preserve">___________________________________________________________ </t>
  </si>
  <si>
    <t>CONTROLE:____________________________________________________________________________________</t>
  </si>
  <si>
    <t>___________________</t>
  </si>
  <si>
    <t>Data</t>
  </si>
  <si>
    <t>Tipo</t>
  </si>
  <si>
    <t>Contribuinte</t>
  </si>
  <si>
    <t>CPF/CNPJ</t>
  </si>
  <si>
    <t>PROCESSO</t>
  </si>
  <si>
    <t>Descrição</t>
  </si>
  <si>
    <t>Descrição da Atividade</t>
  </si>
  <si>
    <t>Quant.</t>
  </si>
  <si>
    <t>Item do Anexo I</t>
  </si>
  <si>
    <t>Pontos</t>
  </si>
  <si>
    <t>Total Parcial</t>
  </si>
  <si>
    <t>EMAIL</t>
  </si>
  <si>
    <t>ERICSSON GESTÃO E SERVIÇOS DE TELECOMUNI</t>
  </si>
  <si>
    <t>04.262.069/0001-44</t>
  </si>
  <si>
    <t>GUIA DE ISS</t>
  </si>
  <si>
    <t xml:space="preserve">EMISSÃO GUIA DE ARRECADAÇÃO </t>
  </si>
  <si>
    <t>1.3</t>
  </si>
  <si>
    <t xml:space="preserve">PRESENCIAL </t>
  </si>
  <si>
    <t>AÇAI MIL GRAU LTDA</t>
  </si>
  <si>
    <t>50.089.690/0001-75</t>
  </si>
  <si>
    <t xml:space="preserve">ABERTURA PROCESSO ADMINISTRATIVO </t>
  </si>
  <si>
    <t xml:space="preserve">ABERTURA DE PROCESSO ADMINISTRATIVO </t>
  </si>
  <si>
    <t>1.1</t>
  </si>
  <si>
    <t xml:space="preserve">GUIA DE PROTOCOLO </t>
  </si>
  <si>
    <t xml:space="preserve">LANÇAMENOT DE GUIA DE ARRECADAÇÃO </t>
  </si>
  <si>
    <t xml:space="preserve">DESPACHO PARA POSTURAS </t>
  </si>
  <si>
    <t xml:space="preserve">DESPACHO FUNDAMENTADO EM PROCESSOS ADMINISTRATIVOS TRIBUTARIOS </t>
  </si>
  <si>
    <t>3.2</t>
  </si>
  <si>
    <t>MACDAN CONFECÇÕES LTDA</t>
  </si>
  <si>
    <t>13.770.633/0001-20</t>
  </si>
  <si>
    <t xml:space="preserve">ASSISTENCIA TECNICA AO CONTRIBUINTE </t>
  </si>
  <si>
    <t>1.6</t>
  </si>
  <si>
    <t>RONALDO RODRIGUES DA SILVA</t>
  </si>
  <si>
    <t>028.743.078-23</t>
  </si>
  <si>
    <t>INSENÇÃO IPTU</t>
  </si>
  <si>
    <t xml:space="preserve">AVALIAÇÃO E CONCESSÃO DE IPTU </t>
  </si>
  <si>
    <t>3.6</t>
  </si>
  <si>
    <t xml:space="preserve">EMAIL </t>
  </si>
  <si>
    <t>MAMUTH TRANSPORTE DE MAQUINAS LTDA</t>
  </si>
  <si>
    <t>47.389.879/0001-79</t>
  </si>
  <si>
    <t>002282.23.3.9.0.00</t>
  </si>
  <si>
    <t xml:space="preserve">EMISSAO DE GUIA DE ARRECADAÇÃO </t>
  </si>
  <si>
    <t>NEA - COMERCIAL DE PRODUTOS INDUSTRIAIS</t>
  </si>
  <si>
    <t>10.567.976/0001-02</t>
  </si>
  <si>
    <t>002281.23.3.9.0.00</t>
  </si>
  <si>
    <t xml:space="preserve">ADINALDO RIBEIRO DA SILVA </t>
  </si>
  <si>
    <t>073.228.116-40</t>
  </si>
  <si>
    <t xml:space="preserve">EMISSAO DE NOTA FISCAL AVULSA </t>
  </si>
  <si>
    <t>1.4</t>
  </si>
  <si>
    <t xml:space="preserve">ALTAMIRO GOMES DE ALMEIDA </t>
  </si>
  <si>
    <t>782.193.376-72</t>
  </si>
  <si>
    <t>ZILMA SOARES CARVALHO</t>
  </si>
  <si>
    <t>782.192.136.04</t>
  </si>
  <si>
    <t xml:space="preserve">EMISSAO GUIA DE ARRECADAÇÃO </t>
  </si>
  <si>
    <t xml:space="preserve">CONFISSAO DE DIVIDA ATIVA </t>
  </si>
  <si>
    <t xml:space="preserve">EMISSÃO DE CERTIDOES DIVERSAS </t>
  </si>
  <si>
    <t>1.7</t>
  </si>
  <si>
    <t xml:space="preserve">SIRLENE MARTINS ARAUJO </t>
  </si>
  <si>
    <t>027.584.957-08</t>
  </si>
  <si>
    <t>0000236/001/2023</t>
  </si>
  <si>
    <t xml:space="preserve">RENEGOCIAÇÃO DIVIDA ATIVA </t>
  </si>
  <si>
    <t xml:space="preserve">MANOEL FRNANDES DE ARAUJO </t>
  </si>
  <si>
    <t>982.159.066-72</t>
  </si>
  <si>
    <t>000235/001/2023</t>
  </si>
  <si>
    <t xml:space="preserve">CERTIDAO DE DIVIDA ATIVA </t>
  </si>
  <si>
    <t>MARIA DO SOCORRO DA SILVA SOUZA</t>
  </si>
  <si>
    <t>011.528.496-62</t>
  </si>
  <si>
    <t>IPTU 2023</t>
  </si>
  <si>
    <t xml:space="preserve">JUVENAL MARTINS DOS SANTOS </t>
  </si>
  <si>
    <t>125.770.638-14</t>
  </si>
  <si>
    <t xml:space="preserve">DALCIO MIGUELET DE MELO </t>
  </si>
  <si>
    <t>010.496.746-34</t>
  </si>
  <si>
    <t xml:space="preserve">JADER GOMES </t>
  </si>
  <si>
    <t>367.951.947-87</t>
  </si>
  <si>
    <t xml:space="preserve">MIRTES CANDIDA BARBOSA BARRETO </t>
  </si>
  <si>
    <t>925.449.086-53</t>
  </si>
  <si>
    <t>021116.21.7.8.0.00</t>
  </si>
  <si>
    <t>020764.21.7.8.0.00</t>
  </si>
  <si>
    <t xml:space="preserve">VANDERLEY DE SOUZA FONTES </t>
  </si>
  <si>
    <t>052.253.016-81</t>
  </si>
  <si>
    <t>008005.23.1.8.0.00</t>
  </si>
  <si>
    <t>008004.23.1.8.0.01</t>
  </si>
  <si>
    <t>008003.23.1.8.0.02</t>
  </si>
  <si>
    <t xml:space="preserve">VILA JARDIM EMPREENDIMENTOS </t>
  </si>
  <si>
    <t>08.197.091/0001-09</t>
  </si>
  <si>
    <t>002971.23.1.8.0.00</t>
  </si>
  <si>
    <t xml:space="preserve">FAUSTA DE ARRUDA FARIAS </t>
  </si>
  <si>
    <t>047.343.896-83</t>
  </si>
  <si>
    <t>004018.23.1.8.0.00</t>
  </si>
  <si>
    <t>003296.23.7.8.0.00</t>
  </si>
  <si>
    <t>003295.23.7.8.0.00</t>
  </si>
  <si>
    <t xml:space="preserve">JOSE FLAVIO DA SILVA </t>
  </si>
  <si>
    <t>046.931.096-06</t>
  </si>
  <si>
    <t>000443.23.1.8.0.00</t>
  </si>
  <si>
    <t xml:space="preserve">DIOGO VIEIRA GOMES </t>
  </si>
  <si>
    <t>063.436.826-51</t>
  </si>
  <si>
    <t>008393.23.1.8.0.00</t>
  </si>
  <si>
    <t xml:space="preserve">EMIAL </t>
  </si>
  <si>
    <t xml:space="preserve">CAIXA ECONOMICA FEDERAL </t>
  </si>
  <si>
    <t>00.360.305/4392-54</t>
  </si>
  <si>
    <t>000290.23.2.1.0.04</t>
  </si>
  <si>
    <t>GUIA ISS</t>
  </si>
  <si>
    <t>000289.23.2.1.0.04</t>
  </si>
  <si>
    <t>02302.23.3.8.1.0.04</t>
  </si>
  <si>
    <t xml:space="preserve">GUIA DE ALVARÁ </t>
  </si>
  <si>
    <t>TEREZINHA LOURDES DE SOUZA</t>
  </si>
  <si>
    <t>990.941.936-04</t>
  </si>
  <si>
    <t>008777.23.1.8.0.00</t>
  </si>
  <si>
    <t>SEBASTIAO FRANCISCO DE SOUZA</t>
  </si>
  <si>
    <t>202.085.456-20</t>
  </si>
  <si>
    <t>007264.23.1.8.0.00</t>
  </si>
  <si>
    <t>EMISSÃO FUIA DE ARRECADAÇÃO</t>
  </si>
  <si>
    <t>CONVAÇO CONSTRUTORA VALE DO AÇO LTDA</t>
  </si>
  <si>
    <t>19.905.116/0008-74</t>
  </si>
  <si>
    <t xml:space="preserve">WARLLASON DA SILVA REIS </t>
  </si>
  <si>
    <t>107.742.526-00</t>
  </si>
  <si>
    <t>257/001/2023</t>
  </si>
  <si>
    <t>PROTOCOLO PRESCRIÇÃO</t>
  </si>
  <si>
    <t>256/001/2023</t>
  </si>
  <si>
    <t>PROTOCOLO DE BAIXA</t>
  </si>
  <si>
    <t>MARIANO &amp; LOBO NEGOCIOS LTDA</t>
  </si>
  <si>
    <t>06.051.582/0001-11</t>
  </si>
  <si>
    <t xml:space="preserve">PROTOCOLO RENEGOCIAÇÃO </t>
  </si>
  <si>
    <t xml:space="preserve">GUIA DE ALVARA RENEGOCIADA </t>
  </si>
  <si>
    <t xml:space="preserve">GUIA DE ALVARÁ RENEGOCIADA </t>
  </si>
  <si>
    <t xml:space="preserve">EMISSAO CERTIDOES DIVERSAS </t>
  </si>
  <si>
    <t>SEBASTIAO GOMES DA SILVA</t>
  </si>
  <si>
    <t>029.984.023-99</t>
  </si>
  <si>
    <t>GUIA</t>
  </si>
  <si>
    <t xml:space="preserve">GUIA </t>
  </si>
  <si>
    <t xml:space="preserve">GUIA DE ARRECADAÇÃO </t>
  </si>
  <si>
    <t>SILVIO DANIEL DA CRUZ</t>
  </si>
  <si>
    <t>638.310.236-20</t>
  </si>
  <si>
    <t>PAULO JORGE CRUZ</t>
  </si>
  <si>
    <t>386.114.656-87</t>
  </si>
  <si>
    <t>MARIA L R BATISTA</t>
  </si>
  <si>
    <t>EDELCIO HERMOGENES TEIXEIRA</t>
  </si>
  <si>
    <t>654.219.736-20</t>
  </si>
  <si>
    <t>FACULDADE PROMINAS LTDA</t>
  </si>
  <si>
    <t>07.254.256/0001-74</t>
  </si>
  <si>
    <t xml:space="preserve">VALDIR HENRIQUE </t>
  </si>
  <si>
    <t>797.646.906-10</t>
  </si>
  <si>
    <t xml:space="preserve">MARIA DIVINA SENA </t>
  </si>
  <si>
    <t>058.981.586-50</t>
  </si>
  <si>
    <t xml:space="preserve">INSENÇÃO IPTU </t>
  </si>
  <si>
    <t>JACIRA MENDES GUIMARAES</t>
  </si>
  <si>
    <t>490.285.966-15</t>
  </si>
  <si>
    <t xml:space="preserve">REQUERIMENTO  INSENÇÃO </t>
  </si>
  <si>
    <t xml:space="preserve">POLIANE CARVALHO NEVES </t>
  </si>
  <si>
    <t>051.848.176-03</t>
  </si>
  <si>
    <t>298/001/2023</t>
  </si>
  <si>
    <t xml:space="preserve">PROCESSO REVISAO DE AREA </t>
  </si>
  <si>
    <t>VALDIVINA FERNANDES DE SOUZA</t>
  </si>
  <si>
    <t xml:space="preserve">CERTIDAO DE NUMERO </t>
  </si>
  <si>
    <t>ANTONIO GOMES DE ARAUJO</t>
  </si>
  <si>
    <t>307.174.346-72</t>
  </si>
  <si>
    <t>302/001/2023</t>
  </si>
  <si>
    <t xml:space="preserve">PROTOCOLO DE PRESCRIÇÃO DE DEBITOS </t>
  </si>
  <si>
    <t xml:space="preserve">RICARDO MAGNO </t>
  </si>
  <si>
    <t xml:space="preserve">ANTONIO BARBOZA FERREIRA </t>
  </si>
  <si>
    <t xml:space="preserve">COMPENSAÇÃO </t>
  </si>
  <si>
    <t xml:space="preserve">PROTOCOLO ABERTO </t>
  </si>
  <si>
    <t>REINALDO DORNELAS DE MATOS</t>
  </si>
  <si>
    <t>CLEIDE MARQUES SILVA SOARES</t>
  </si>
  <si>
    <t xml:space="preserve">GUIA DE ALVARÁ ISS FIXO </t>
  </si>
  <si>
    <t>JOSE CARLOS DE SOUSA</t>
  </si>
  <si>
    <t>JOAO VICTOR LEAL MANOEL</t>
  </si>
  <si>
    <t>ITBI</t>
  </si>
  <si>
    <t>ELIAS DE SOUZA LEAL</t>
  </si>
  <si>
    <t xml:space="preserve">IPTU ANTIGO ATUALIZADO </t>
  </si>
  <si>
    <t>ELIAS DE SOUZA LEA</t>
  </si>
  <si>
    <t>IPTU 2017</t>
  </si>
  <si>
    <t>JOSE ANDRADE BOWEN</t>
  </si>
  <si>
    <t>RAFAEL COSTA BOWEN</t>
  </si>
  <si>
    <t>ADILSON GOMES DA SILVA</t>
  </si>
  <si>
    <t>JOSE ALCIDES ALVES</t>
  </si>
  <si>
    <t xml:space="preserve">IPTU 2022 ATUALIZADO </t>
  </si>
  <si>
    <t>ZULMAR ELIAS MAIA</t>
  </si>
  <si>
    <t>LEONARDO SILVA DA CUNHA</t>
  </si>
  <si>
    <t>SOLANGE ANICIO</t>
  </si>
  <si>
    <t>JOSE ADISMAR DE SA</t>
  </si>
  <si>
    <t>JOSE FERNANDES DE SENA</t>
  </si>
  <si>
    <t>MARIA DO CARMO ROSARIO</t>
  </si>
  <si>
    <t>GUIA UNIFICACA</t>
  </si>
  <si>
    <t>EDUARDO CASSIANO DE OLIVEIRA</t>
  </si>
  <si>
    <t>108.431.866-50</t>
  </si>
  <si>
    <t xml:space="preserve">GUIA DE ARAÇÃO </t>
  </si>
  <si>
    <t xml:space="preserve">NADIR ALVES BARBOSA </t>
  </si>
  <si>
    <t xml:space="preserve">ISENÇÃO IPTU </t>
  </si>
  <si>
    <t xml:space="preserve">VICENTE PAULA MARTINS DA CRUZ </t>
  </si>
  <si>
    <t xml:space="preserve">REVISAO DE AREA </t>
  </si>
  <si>
    <t>NELSON CORDEIRO DE MIRANDA</t>
  </si>
  <si>
    <t xml:space="preserve">BAIXA IMOVEL </t>
  </si>
  <si>
    <t xml:space="preserve">FRANCISCO RESENDE FRANCO </t>
  </si>
  <si>
    <t>INSEÇÃO DE IPTU</t>
  </si>
  <si>
    <t>JR SERVICOS AGRICOLAS LTDA</t>
  </si>
  <si>
    <t>12.210.539/0001-54</t>
  </si>
  <si>
    <t>ABERTURA PROTOCOLO DE PRESCRIÇÃO DE DEBITOS</t>
  </si>
  <si>
    <t xml:space="preserve">ABERTURA PROTOCOLO DE BAIXA INSCRIÇÃO MUNICIPAL </t>
  </si>
  <si>
    <t xml:space="preserve">GERALDO MANGELA DE ASSIS </t>
  </si>
  <si>
    <t xml:space="preserve">CLEINILSON SOARES MARTINS </t>
  </si>
  <si>
    <t>028.458.256-50</t>
  </si>
  <si>
    <t>RAIMUNDO JULIO DA SILVA</t>
  </si>
  <si>
    <t>289.452.986-49</t>
  </si>
  <si>
    <t>WANDERSON OLIVEIRA DE SOUZA</t>
  </si>
  <si>
    <t xml:space="preserve">emissoa de alvará </t>
  </si>
  <si>
    <t>ML DESPACHANTE LTDA</t>
  </si>
  <si>
    <t>04.684.584/0001-12</t>
  </si>
  <si>
    <t>330/001/2023</t>
  </si>
  <si>
    <t xml:space="preserve">ABERTURA PROTOCOLO DE ALTERAÇÃO CADASTRAL </t>
  </si>
  <si>
    <t>ALVARÁ</t>
  </si>
  <si>
    <t xml:space="preserve">LIBERAÇÃO DE ACESSO ASSISTENCIA </t>
  </si>
  <si>
    <t xml:space="preserve">CLENILSON SOARES MARTINS </t>
  </si>
  <si>
    <t>EZEQUIEL DE ANDRADE</t>
  </si>
  <si>
    <t>29.284.665/0001-56</t>
  </si>
  <si>
    <t>327/001/2023</t>
  </si>
  <si>
    <t>ABERTURA INSCRIÇÃO MUNICIPAL</t>
  </si>
  <si>
    <t xml:space="preserve">GL SANTOS </t>
  </si>
  <si>
    <t>17.189.098/0001-70</t>
  </si>
  <si>
    <t xml:space="preserve">ROMILDO MAXIMO </t>
  </si>
  <si>
    <t>JOSE DE LOURDES VITOR</t>
  </si>
  <si>
    <t>038.387.116-61</t>
  </si>
  <si>
    <t>ALEXANDRE MAGNO DUARTE</t>
  </si>
  <si>
    <t>07.122.191/0001-03</t>
  </si>
  <si>
    <t xml:space="preserve">TEADIT JUNTAS LTDA </t>
  </si>
  <si>
    <t>62.948.658/0007-72</t>
  </si>
  <si>
    <t>CERTIDAO NEGATIVA</t>
  </si>
  <si>
    <t>ULTIMAR DA SILVA</t>
  </si>
  <si>
    <t>038.971.876-98</t>
  </si>
  <si>
    <t>GUIA DE IPTU ATUALIZADA</t>
  </si>
  <si>
    <t>ETELVINO FERREIRA</t>
  </si>
  <si>
    <t>GERALDA CAETANO BARBOSA</t>
  </si>
  <si>
    <t xml:space="preserve">INSENÇÕA IPTU </t>
  </si>
  <si>
    <t>TEREZINHA DAS GRAÇAS DE SOUZA</t>
  </si>
  <si>
    <t>CECILIA TEODORO DA COSTA</t>
  </si>
  <si>
    <t>SANTO ROMAIO MOREIRA SANTOS</t>
  </si>
  <si>
    <t xml:space="preserve">JOSE MARCAL PEREIRA </t>
  </si>
  <si>
    <t xml:space="preserve">PARCELAMENTO DIVIDA </t>
  </si>
  <si>
    <t xml:space="preserve">GUIA DE PARCELAMENTO </t>
  </si>
  <si>
    <t>GILTON JOAO ABREU 0</t>
  </si>
  <si>
    <t xml:space="preserve">REQUERIMENTO RECLAMAÇÃO </t>
  </si>
  <si>
    <t xml:space="preserve">ANTONIO BARBOSA FERREIRA </t>
  </si>
  <si>
    <t xml:space="preserve">RESTITUIÇÃO IPTU </t>
  </si>
  <si>
    <t>LETICIA GOMES ROSA</t>
  </si>
  <si>
    <t xml:space="preserve">PRESCRIÇÃO DE DEBITOS </t>
  </si>
  <si>
    <t xml:space="preserve">ALIPIO BOTELHO DE GODOY </t>
  </si>
  <si>
    <t>INSENÇÃO DE IPTU</t>
  </si>
  <si>
    <t xml:space="preserve">MARIA CEZARINA DE SOUZA </t>
  </si>
  <si>
    <t xml:space="preserve">INSENÇÃO DE IPTU </t>
  </si>
  <si>
    <t xml:space="preserve">MADALENA PENHA HERMOGENES DUARTE </t>
  </si>
  <si>
    <t>715.697.826-87</t>
  </si>
  <si>
    <t xml:space="preserve">EDELSON CALIXTO DE MIRANDA </t>
  </si>
  <si>
    <t>48.450.521/0001-77</t>
  </si>
  <si>
    <t xml:space="preserve">JOSMAICON MENDES DE PINHO </t>
  </si>
  <si>
    <t>41.505.093/0001-93</t>
  </si>
  <si>
    <t>TOTAL PONTOS</t>
  </si>
  <si>
    <t>1.2</t>
  </si>
  <si>
    <t>1.5</t>
  </si>
  <si>
    <t>1.8</t>
  </si>
  <si>
    <t>ITEM</t>
  </si>
  <si>
    <t xml:space="preserve">PONTOS 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</si>
  <si>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</si>
  <si>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</si>
  <si>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</si>
  <si>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</si>
  <si>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</si>
  <si>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</si>
  <si>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</si>
  <si>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</si>
  <si>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</si>
  <si>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</si>
  <si>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</si>
  <si>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</si>
  <si>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</si>
  <si>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</si>
  <si>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</si>
  <si>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</si>
  <si>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</si>
  <si>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3.1</t>
  </si>
  <si>
    <t>3.3</t>
  </si>
  <si>
    <t>3.4</t>
  </si>
  <si>
    <t>3.7</t>
  </si>
  <si>
    <t>3.8</t>
  </si>
  <si>
    <t>3.9.2</t>
  </si>
  <si>
    <t>3.9.1</t>
  </si>
  <si>
    <t>3.5.1</t>
  </si>
  <si>
    <t>3.5.2</t>
  </si>
  <si>
    <t>4.1</t>
  </si>
  <si>
    <t>4.2</t>
  </si>
  <si>
    <t>5.1</t>
  </si>
  <si>
    <t>5.2</t>
  </si>
  <si>
    <t>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</si>
</sst>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6E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6" xfId="0" applyFont="1" applyBorder="1"/>
    <xf numFmtId="0" fontId="4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10" xfId="0" applyFont="1" applyFill="1" applyBorder="1"/>
    <xf numFmtId="17" fontId="5" fillId="2" borderId="1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7" fontId="5" fillId="2" borderId="0" xfId="0" applyNumberFormat="1" applyFont="1" applyFill="1" applyBorder="1" applyAlignment="1">
      <alignment horizontal="center"/>
    </xf>
    <xf numFmtId="17" fontId="5" fillId="2" borderId="13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 applyAlignment="1">
      <alignment horizontal="center" vertical="center"/>
    </xf>
    <xf numFmtId="0" fontId="4" fillId="2" borderId="13" xfId="0" applyFont="1" applyFill="1" applyBorder="1"/>
    <xf numFmtId="0" fontId="5" fillId="3" borderId="14" xfId="0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5" borderId="18" xfId="0" applyNumberFormat="1" applyFont="1" applyFill="1" applyBorder="1" applyAlignment="1">
      <alignment horizontal="center" vertical="center"/>
    </xf>
    <xf numFmtId="14" fontId="4" fillId="5" borderId="19" xfId="0" applyNumberFormat="1" applyFont="1" applyFill="1" applyBorder="1" applyAlignment="1">
      <alignment horizontal="center" vertical="center"/>
    </xf>
    <xf numFmtId="14" fontId="4" fillId="6" borderId="20" xfId="0" applyNumberFormat="1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vertical="center"/>
    </xf>
    <xf numFmtId="49" fontId="4" fillId="6" borderId="21" xfId="0" applyNumberFormat="1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right" vertical="center"/>
    </xf>
    <xf numFmtId="1" fontId="6" fillId="6" borderId="23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533525" cy="113347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8575"/>
          <a:ext cx="1533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workbookViewId="0">
      <selection activeCell="J136" sqref="J136"/>
    </sheetView>
  </sheetViews>
  <sheetFormatPr defaultRowHeight="15" x14ac:dyDescent="0.25"/>
  <cols>
    <col min="1" max="1" width="11.85546875" bestFit="1" customWidth="1"/>
    <col min="2" max="2" width="12.85546875" bestFit="1" customWidth="1"/>
    <col min="3" max="3" width="47.42578125" bestFit="1" customWidth="1"/>
    <col min="4" max="4" width="24.5703125" customWidth="1"/>
    <col min="5" max="5" width="19.5703125" bestFit="1" customWidth="1"/>
    <col min="6" max="6" width="42.28515625" customWidth="1"/>
    <col min="7" max="7" width="48.140625" customWidth="1"/>
    <col min="8" max="8" width="7.7109375" bestFit="1" customWidth="1"/>
    <col min="9" max="9" width="13.140625" customWidth="1"/>
    <col min="10" max="10" width="12.140625" customWidth="1"/>
    <col min="11" max="11" width="13.28515625" bestFit="1" customWidth="1"/>
  </cols>
  <sheetData>
    <row r="1" spans="1:11" ht="15.75" x14ac:dyDescent="0.25">
      <c r="A1" s="40"/>
      <c r="B1" s="41"/>
      <c r="C1" s="78" t="s">
        <v>0</v>
      </c>
      <c r="D1" s="78"/>
      <c r="E1" s="78"/>
      <c r="F1" s="78"/>
      <c r="G1" s="78"/>
      <c r="H1" s="78"/>
      <c r="I1" s="78"/>
      <c r="J1" s="78"/>
      <c r="K1" s="79"/>
    </row>
    <row r="2" spans="1:11" ht="15.75" x14ac:dyDescent="0.25">
      <c r="A2" s="42"/>
      <c r="B2" s="43"/>
      <c r="C2" s="80" t="s">
        <v>1</v>
      </c>
      <c r="D2" s="80"/>
      <c r="E2" s="80"/>
      <c r="F2" s="80"/>
      <c r="G2" s="80"/>
      <c r="H2" s="80"/>
      <c r="I2" s="80"/>
      <c r="J2" s="80"/>
      <c r="K2" s="81"/>
    </row>
    <row r="3" spans="1:11" ht="15.75" x14ac:dyDescent="0.25">
      <c r="A3" s="44"/>
      <c r="B3" s="43"/>
      <c r="C3" s="80" t="s">
        <v>2</v>
      </c>
      <c r="D3" s="80"/>
      <c r="E3" s="80"/>
      <c r="F3" s="80"/>
      <c r="G3" s="80"/>
      <c r="H3" s="80"/>
      <c r="I3" s="80"/>
      <c r="J3" s="80"/>
      <c r="K3" s="81"/>
    </row>
    <row r="4" spans="1:11" ht="15.75" x14ac:dyDescent="0.25">
      <c r="A4" s="44"/>
      <c r="B4" s="43"/>
      <c r="C4" s="82" t="s">
        <v>3</v>
      </c>
      <c r="D4" s="82"/>
      <c r="E4" s="82"/>
      <c r="F4" s="82"/>
      <c r="G4" s="82"/>
      <c r="H4" s="82"/>
      <c r="I4" s="82"/>
      <c r="J4" s="82"/>
      <c r="K4" s="83"/>
    </row>
    <row r="5" spans="1:11" ht="15.75" x14ac:dyDescent="0.25">
      <c r="A5" s="44"/>
      <c r="B5" s="45"/>
      <c r="C5" s="70" t="s">
        <v>4</v>
      </c>
      <c r="D5" s="46" t="s">
        <v>5</v>
      </c>
      <c r="E5" s="47"/>
      <c r="F5" s="48" t="s">
        <v>6</v>
      </c>
      <c r="G5" s="47"/>
      <c r="H5" s="47"/>
      <c r="I5" s="47" t="s">
        <v>7</v>
      </c>
      <c r="J5" s="49">
        <v>45047</v>
      </c>
      <c r="K5" s="50"/>
    </row>
    <row r="6" spans="1:11" ht="15.75" x14ac:dyDescent="0.25">
      <c r="A6" s="51"/>
      <c r="B6" s="52"/>
      <c r="C6" s="52"/>
      <c r="D6" s="53"/>
      <c r="E6" s="52"/>
      <c r="F6" s="52"/>
      <c r="G6" s="52"/>
      <c r="H6" s="52"/>
      <c r="I6" s="52"/>
      <c r="J6" s="52"/>
      <c r="K6" s="54"/>
    </row>
    <row r="7" spans="1:11" ht="32.25" thickBot="1" x14ac:dyDescent="0.3">
      <c r="A7" s="55" t="s">
        <v>8</v>
      </c>
      <c r="B7" s="1" t="s">
        <v>9</v>
      </c>
      <c r="C7" s="1" t="s">
        <v>10</v>
      </c>
      <c r="D7" s="2" t="s">
        <v>11</v>
      </c>
      <c r="E7" s="1" t="s">
        <v>12</v>
      </c>
      <c r="F7" s="3" t="s">
        <v>13</v>
      </c>
      <c r="G7" s="3" t="s">
        <v>14</v>
      </c>
      <c r="H7" s="1" t="s">
        <v>15</v>
      </c>
      <c r="I7" s="3" t="s">
        <v>16</v>
      </c>
      <c r="J7" s="4" t="s">
        <v>17</v>
      </c>
      <c r="K7" s="56" t="s">
        <v>18</v>
      </c>
    </row>
    <row r="8" spans="1:11" ht="15.75" x14ac:dyDescent="0.25">
      <c r="A8" s="57">
        <v>45051</v>
      </c>
      <c r="B8" s="5" t="s">
        <v>19</v>
      </c>
      <c r="C8" s="6" t="s">
        <v>20</v>
      </c>
      <c r="D8" s="7" t="s">
        <v>21</v>
      </c>
      <c r="E8" s="5"/>
      <c r="F8" s="8" t="s">
        <v>22</v>
      </c>
      <c r="G8" s="8" t="s">
        <v>23</v>
      </c>
      <c r="H8" s="9">
        <v>1</v>
      </c>
      <c r="I8" s="10" t="s">
        <v>24</v>
      </c>
      <c r="J8" s="11">
        <f>IF(I8="1.3",15,IF(I8="2.2.5",10,IF(OR(I8="1.2",I8="1.3",I8="1.4",I8="2.2.4",I8="3.1"),15,IF(OR(I8="1.1",I8="1.5",I8="1.6",I8="1.7",I8="1.8",I8="2.1.7",I8="2.1.8",I8="2.1.9"),20,IF(OR(I8="2.1.1",I8="2.1.2",I8="2.1.3",I8="2.1.4",I8="2.1.5",I8="2.1.6",I8="3.2"),30,IF(OR(I8="2.2.1",I8="2.2.2",I8="2.2.3",I8="2.3.1",I8="2.3.2",I8="2.3.3",I8="3.3",I8="3.6",I8="6",I8="13",I8="14"),50,IF(I8="9",60,IF(I8="3.9.2",70,IF(OR(I8="3.8",I8="3.9.1",I8="5.2",I8="5.3",I8="7",I8="8"),80,IF(OR(I8="3.4",I8="3.5.1",I8="2.5.2",I8="3.7",I8="10",I8="11"),100,IF(I8="5.1",150,"0"))))))))))
)</f>
        <v>15</v>
      </c>
      <c r="K8" s="58">
        <f>J8*H8</f>
        <v>15</v>
      </c>
    </row>
    <row r="9" spans="1:11" ht="15.75" x14ac:dyDescent="0.25">
      <c r="A9" s="57">
        <v>45051</v>
      </c>
      <c r="B9" s="5" t="s">
        <v>25</v>
      </c>
      <c r="C9" s="6" t="s">
        <v>26</v>
      </c>
      <c r="D9" s="7" t="s">
        <v>27</v>
      </c>
      <c r="E9" s="5"/>
      <c r="F9" s="8" t="s">
        <v>28</v>
      </c>
      <c r="G9" s="8" t="s">
        <v>29</v>
      </c>
      <c r="H9" s="9">
        <v>1</v>
      </c>
      <c r="I9" s="10" t="s">
        <v>30</v>
      </c>
      <c r="J9" s="11">
        <f t="shared" ref="J9:J72" si="0">IF(I9="1.3",15,IF(I9="2.2.5",10,IF(OR(I9="1.2",I9="1.3",I9="1.4",I9="2.2.4",I9="3.1"),15,IF(OR(I9="1.1",I9="1.5",I9="1.6",I9="1.7",I9="1.8",I9="2.1.7",I9="2.1.8",I9="2.1.9"),20,IF(OR(I9="2.1.1",I9="2.1.2",I9="2.1.3",I9="2.1.4",I9="2.1.5",I9="2.1.6",I9="3.2"),30,IF(OR(I9="2.2.1",I9="2.2.2",I9="2.2.3",I9="2.3.1",I9="2.3.2",I9="2.3.3",I9="3.3",I9="3.6",I9="6",I9="13",I9="14"),50,IF(I9="9",60,IF(I9="3.9.2",70,IF(OR(I9="3.8",I9="3.9.1",I9="5.2",I9="5.3",I9="7",I9="8"),80,IF(OR(I9="3.4",I9="3.5.1",I9="2.5.2",I9="3.7",I9="10",I9="11"),100,IF(I9="5.1",150,"0"))))))))))
)</f>
        <v>20</v>
      </c>
      <c r="K9" s="58">
        <f t="shared" ref="K9:K72" si="1">J9*H9</f>
        <v>20</v>
      </c>
    </row>
    <row r="10" spans="1:11" ht="15.75" x14ac:dyDescent="0.25">
      <c r="A10" s="59">
        <v>45051</v>
      </c>
      <c r="B10" s="5" t="s">
        <v>25</v>
      </c>
      <c r="C10" s="6" t="s">
        <v>26</v>
      </c>
      <c r="D10" s="7" t="s">
        <v>27</v>
      </c>
      <c r="E10" s="5"/>
      <c r="F10" s="8" t="s">
        <v>31</v>
      </c>
      <c r="G10" s="8" t="s">
        <v>32</v>
      </c>
      <c r="H10" s="9">
        <v>1</v>
      </c>
      <c r="I10" s="10" t="s">
        <v>24</v>
      </c>
      <c r="J10" s="11">
        <f t="shared" si="0"/>
        <v>15</v>
      </c>
      <c r="K10" s="58">
        <f t="shared" si="1"/>
        <v>15</v>
      </c>
    </row>
    <row r="11" spans="1:11" ht="15.75" x14ac:dyDescent="0.25">
      <c r="A11" s="59">
        <v>45051</v>
      </c>
      <c r="B11" s="5" t="s">
        <v>25</v>
      </c>
      <c r="C11" s="6" t="s">
        <v>26</v>
      </c>
      <c r="D11" s="7" t="s">
        <v>27</v>
      </c>
      <c r="E11" s="5"/>
      <c r="F11" s="8" t="s">
        <v>33</v>
      </c>
      <c r="G11" s="8" t="s">
        <v>34</v>
      </c>
      <c r="H11" s="9">
        <v>1</v>
      </c>
      <c r="I11" s="10" t="s">
        <v>35</v>
      </c>
      <c r="J11" s="11">
        <f t="shared" si="0"/>
        <v>30</v>
      </c>
      <c r="K11" s="58">
        <f t="shared" si="1"/>
        <v>30</v>
      </c>
    </row>
    <row r="12" spans="1:11" ht="15.75" x14ac:dyDescent="0.25">
      <c r="A12" s="59">
        <v>45054</v>
      </c>
      <c r="B12" s="5" t="s">
        <v>25</v>
      </c>
      <c r="C12" s="6" t="s">
        <v>36</v>
      </c>
      <c r="D12" s="7" t="s">
        <v>37</v>
      </c>
      <c r="E12" s="12"/>
      <c r="F12" s="13" t="s">
        <v>38</v>
      </c>
      <c r="G12" s="13" t="s">
        <v>38</v>
      </c>
      <c r="H12" s="9">
        <v>1</v>
      </c>
      <c r="I12" s="10" t="s">
        <v>39</v>
      </c>
      <c r="J12" s="11">
        <f t="shared" si="0"/>
        <v>20</v>
      </c>
      <c r="K12" s="58">
        <f t="shared" si="1"/>
        <v>20</v>
      </c>
    </row>
    <row r="13" spans="1:11" ht="15.75" x14ac:dyDescent="0.25">
      <c r="A13" s="59">
        <v>45054</v>
      </c>
      <c r="B13" s="5" t="s">
        <v>25</v>
      </c>
      <c r="C13" s="6" t="s">
        <v>40</v>
      </c>
      <c r="D13" s="7" t="s">
        <v>41</v>
      </c>
      <c r="E13" s="5"/>
      <c r="F13" s="8" t="s">
        <v>42</v>
      </c>
      <c r="G13" s="8" t="s">
        <v>43</v>
      </c>
      <c r="H13" s="9">
        <v>1</v>
      </c>
      <c r="I13" s="10" t="s">
        <v>44</v>
      </c>
      <c r="J13" s="11">
        <f t="shared" si="0"/>
        <v>50</v>
      </c>
      <c r="K13" s="58">
        <f t="shared" si="1"/>
        <v>50</v>
      </c>
    </row>
    <row r="14" spans="1:11" ht="15.75" x14ac:dyDescent="0.25">
      <c r="A14" s="59">
        <v>45054</v>
      </c>
      <c r="B14" s="5" t="s">
        <v>45</v>
      </c>
      <c r="C14" s="6" t="s">
        <v>46</v>
      </c>
      <c r="D14" s="7" t="s">
        <v>47</v>
      </c>
      <c r="E14" s="5" t="s">
        <v>48</v>
      </c>
      <c r="F14" s="8" t="s">
        <v>49</v>
      </c>
      <c r="G14" s="8" t="s">
        <v>23</v>
      </c>
      <c r="H14" s="9">
        <v>1</v>
      </c>
      <c r="I14" s="10" t="s">
        <v>24</v>
      </c>
      <c r="J14" s="11">
        <f t="shared" si="0"/>
        <v>15</v>
      </c>
      <c r="K14" s="58">
        <f t="shared" si="1"/>
        <v>15</v>
      </c>
    </row>
    <row r="15" spans="1:11" ht="15.75" x14ac:dyDescent="0.25">
      <c r="A15" s="57">
        <v>45054</v>
      </c>
      <c r="B15" s="5" t="s">
        <v>45</v>
      </c>
      <c r="C15" s="6" t="s">
        <v>50</v>
      </c>
      <c r="D15" s="7" t="s">
        <v>51</v>
      </c>
      <c r="E15" s="10" t="s">
        <v>52</v>
      </c>
      <c r="F15" s="8" t="s">
        <v>49</v>
      </c>
      <c r="G15" s="8" t="s">
        <v>23</v>
      </c>
      <c r="H15" s="9">
        <v>1</v>
      </c>
      <c r="I15" s="10" t="s">
        <v>24</v>
      </c>
      <c r="J15" s="11">
        <f t="shared" si="0"/>
        <v>15</v>
      </c>
      <c r="K15" s="58">
        <f t="shared" si="1"/>
        <v>15</v>
      </c>
    </row>
    <row r="16" spans="1:11" ht="15.75" x14ac:dyDescent="0.25">
      <c r="A16" s="57">
        <v>45054</v>
      </c>
      <c r="B16" s="5" t="s">
        <v>25</v>
      </c>
      <c r="C16" s="6" t="s">
        <v>53</v>
      </c>
      <c r="D16" s="7" t="s">
        <v>54</v>
      </c>
      <c r="E16" s="12"/>
      <c r="F16" s="13" t="s">
        <v>55</v>
      </c>
      <c r="G16" s="8" t="s">
        <v>55</v>
      </c>
      <c r="H16" s="9">
        <v>1</v>
      </c>
      <c r="I16" s="10" t="s">
        <v>56</v>
      </c>
      <c r="J16" s="11">
        <f t="shared" si="0"/>
        <v>15</v>
      </c>
      <c r="K16" s="58">
        <f t="shared" si="1"/>
        <v>15</v>
      </c>
    </row>
    <row r="17" spans="1:11" ht="15.75" x14ac:dyDescent="0.25">
      <c r="A17" s="57">
        <v>45054</v>
      </c>
      <c r="B17" s="5" t="s">
        <v>25</v>
      </c>
      <c r="C17" s="6" t="s">
        <v>53</v>
      </c>
      <c r="D17" s="7" t="s">
        <v>54</v>
      </c>
      <c r="E17" s="5"/>
      <c r="F17" s="8" t="s">
        <v>49</v>
      </c>
      <c r="G17" s="8" t="s">
        <v>23</v>
      </c>
      <c r="H17" s="9">
        <v>1</v>
      </c>
      <c r="I17" s="10" t="s">
        <v>24</v>
      </c>
      <c r="J17" s="11">
        <f t="shared" si="0"/>
        <v>15</v>
      </c>
      <c r="K17" s="58">
        <f t="shared" si="1"/>
        <v>15</v>
      </c>
    </row>
    <row r="18" spans="1:11" ht="15.75" x14ac:dyDescent="0.25">
      <c r="A18" s="57">
        <v>45055</v>
      </c>
      <c r="B18" s="5" t="s">
        <v>25</v>
      </c>
      <c r="C18" s="6" t="s">
        <v>57</v>
      </c>
      <c r="D18" s="7" t="s">
        <v>58</v>
      </c>
      <c r="E18" s="5"/>
      <c r="F18" s="13" t="s">
        <v>38</v>
      </c>
      <c r="G18" s="13" t="s">
        <v>38</v>
      </c>
      <c r="H18" s="9">
        <v>1</v>
      </c>
      <c r="I18" s="10" t="s">
        <v>39</v>
      </c>
      <c r="J18" s="11">
        <f t="shared" si="0"/>
        <v>20</v>
      </c>
      <c r="K18" s="58">
        <f t="shared" si="1"/>
        <v>20</v>
      </c>
    </row>
    <row r="19" spans="1:11" ht="15.75" x14ac:dyDescent="0.25">
      <c r="A19" s="57">
        <v>45055</v>
      </c>
      <c r="B19" s="5" t="s">
        <v>25</v>
      </c>
      <c r="C19" s="6" t="s">
        <v>59</v>
      </c>
      <c r="D19" s="6" t="s">
        <v>60</v>
      </c>
      <c r="E19" s="12"/>
      <c r="F19" s="13" t="s">
        <v>61</v>
      </c>
      <c r="G19" s="8" t="s">
        <v>23</v>
      </c>
      <c r="H19" s="9">
        <v>1</v>
      </c>
      <c r="I19" s="10" t="s">
        <v>24</v>
      </c>
      <c r="J19" s="11">
        <f t="shared" si="0"/>
        <v>15</v>
      </c>
      <c r="K19" s="58">
        <f t="shared" si="1"/>
        <v>15</v>
      </c>
    </row>
    <row r="20" spans="1:11" ht="15.75" x14ac:dyDescent="0.25">
      <c r="A20" s="57">
        <v>45055</v>
      </c>
      <c r="B20" s="5" t="s">
        <v>25</v>
      </c>
      <c r="C20" s="6" t="s">
        <v>59</v>
      </c>
      <c r="D20" s="6" t="s">
        <v>60</v>
      </c>
      <c r="E20" s="12"/>
      <c r="F20" s="8" t="s">
        <v>62</v>
      </c>
      <c r="G20" s="8" t="s">
        <v>63</v>
      </c>
      <c r="H20" s="14">
        <v>1</v>
      </c>
      <c r="I20" s="12" t="s">
        <v>64</v>
      </c>
      <c r="J20" s="11">
        <f t="shared" si="0"/>
        <v>20</v>
      </c>
      <c r="K20" s="58">
        <f t="shared" si="1"/>
        <v>20</v>
      </c>
    </row>
    <row r="21" spans="1:11" ht="15.75" x14ac:dyDescent="0.25">
      <c r="A21" s="57">
        <v>45055</v>
      </c>
      <c r="B21" s="5" t="s">
        <v>25</v>
      </c>
      <c r="C21" s="6" t="s">
        <v>59</v>
      </c>
      <c r="D21" s="6" t="s">
        <v>60</v>
      </c>
      <c r="E21" s="12"/>
      <c r="F21" s="8" t="s">
        <v>23</v>
      </c>
      <c r="G21" s="8" t="s">
        <v>23</v>
      </c>
      <c r="H21" s="9">
        <v>1</v>
      </c>
      <c r="I21" s="10" t="s">
        <v>24</v>
      </c>
      <c r="J21" s="11">
        <f t="shared" si="0"/>
        <v>15</v>
      </c>
      <c r="K21" s="58">
        <f t="shared" si="1"/>
        <v>15</v>
      </c>
    </row>
    <row r="22" spans="1:11" ht="15.75" x14ac:dyDescent="0.25">
      <c r="A22" s="57">
        <v>45055</v>
      </c>
      <c r="B22" s="5" t="s">
        <v>25</v>
      </c>
      <c r="C22" s="6" t="s">
        <v>59</v>
      </c>
      <c r="D22" s="6" t="s">
        <v>60</v>
      </c>
      <c r="E22" s="12"/>
      <c r="F22" s="8" t="s">
        <v>62</v>
      </c>
      <c r="G22" s="8" t="s">
        <v>63</v>
      </c>
      <c r="H22" s="14">
        <v>1</v>
      </c>
      <c r="I22" s="12" t="s">
        <v>64</v>
      </c>
      <c r="J22" s="11">
        <f t="shared" si="0"/>
        <v>20</v>
      </c>
      <c r="K22" s="58">
        <f t="shared" si="1"/>
        <v>20</v>
      </c>
    </row>
    <row r="23" spans="1:11" ht="15.75" x14ac:dyDescent="0.25">
      <c r="A23" s="57">
        <v>45055</v>
      </c>
      <c r="B23" s="5" t="s">
        <v>25</v>
      </c>
      <c r="C23" s="6" t="s">
        <v>65</v>
      </c>
      <c r="D23" s="7" t="s">
        <v>66</v>
      </c>
      <c r="E23" s="5" t="s">
        <v>67</v>
      </c>
      <c r="F23" s="8" t="s">
        <v>28</v>
      </c>
      <c r="G23" s="8" t="s">
        <v>29</v>
      </c>
      <c r="H23" s="9">
        <v>1</v>
      </c>
      <c r="I23" s="10" t="s">
        <v>30</v>
      </c>
      <c r="J23" s="11">
        <f t="shared" si="0"/>
        <v>20</v>
      </c>
      <c r="K23" s="58">
        <f t="shared" si="1"/>
        <v>20</v>
      </c>
    </row>
    <row r="24" spans="1:11" ht="15.75" x14ac:dyDescent="0.25">
      <c r="A24" s="59">
        <v>45055</v>
      </c>
      <c r="B24" s="5" t="s">
        <v>25</v>
      </c>
      <c r="C24" s="6" t="s">
        <v>65</v>
      </c>
      <c r="D24" s="7" t="s">
        <v>66</v>
      </c>
      <c r="E24" s="5"/>
      <c r="F24" s="8" t="s">
        <v>68</v>
      </c>
      <c r="G24" s="8" t="s">
        <v>23</v>
      </c>
      <c r="H24" s="9">
        <v>1</v>
      </c>
      <c r="I24" s="10" t="s">
        <v>24</v>
      </c>
      <c r="J24" s="11">
        <f t="shared" si="0"/>
        <v>15</v>
      </c>
      <c r="K24" s="58">
        <f t="shared" si="1"/>
        <v>15</v>
      </c>
    </row>
    <row r="25" spans="1:11" ht="15.75" x14ac:dyDescent="0.25">
      <c r="A25" s="59">
        <v>45055</v>
      </c>
      <c r="B25" s="5" t="s">
        <v>25</v>
      </c>
      <c r="C25" s="6" t="s">
        <v>69</v>
      </c>
      <c r="D25" s="7" t="s">
        <v>70</v>
      </c>
      <c r="E25" s="12" t="s">
        <v>71</v>
      </c>
      <c r="F25" s="8" t="s">
        <v>28</v>
      </c>
      <c r="G25" s="8" t="s">
        <v>29</v>
      </c>
      <c r="H25" s="9">
        <v>1</v>
      </c>
      <c r="I25" s="10" t="s">
        <v>30</v>
      </c>
      <c r="J25" s="11">
        <f t="shared" si="0"/>
        <v>20</v>
      </c>
      <c r="K25" s="58">
        <f t="shared" si="1"/>
        <v>20</v>
      </c>
    </row>
    <row r="26" spans="1:11" ht="15.75" x14ac:dyDescent="0.25">
      <c r="A26" s="59">
        <v>45055</v>
      </c>
      <c r="B26" s="5" t="s">
        <v>25</v>
      </c>
      <c r="C26" s="6" t="s">
        <v>69</v>
      </c>
      <c r="D26" s="7" t="s">
        <v>70</v>
      </c>
      <c r="E26" s="5"/>
      <c r="F26" s="8" t="s">
        <v>68</v>
      </c>
      <c r="G26" s="8" t="s">
        <v>23</v>
      </c>
      <c r="H26" s="9">
        <v>1</v>
      </c>
      <c r="I26" s="10" t="s">
        <v>24</v>
      </c>
      <c r="J26" s="11">
        <f t="shared" si="0"/>
        <v>15</v>
      </c>
      <c r="K26" s="58">
        <f t="shared" si="1"/>
        <v>15</v>
      </c>
    </row>
    <row r="27" spans="1:11" ht="15.75" x14ac:dyDescent="0.25">
      <c r="A27" s="59">
        <v>45055</v>
      </c>
      <c r="B27" s="5" t="s">
        <v>25</v>
      </c>
      <c r="C27" s="6" t="s">
        <v>69</v>
      </c>
      <c r="D27" s="7" t="s">
        <v>70</v>
      </c>
      <c r="E27" s="5"/>
      <c r="F27" s="8" t="s">
        <v>72</v>
      </c>
      <c r="G27" s="8" t="s">
        <v>63</v>
      </c>
      <c r="H27" s="9">
        <v>1</v>
      </c>
      <c r="I27" s="10" t="s">
        <v>64</v>
      </c>
      <c r="J27" s="11">
        <f t="shared" si="0"/>
        <v>20</v>
      </c>
      <c r="K27" s="58">
        <f t="shared" si="1"/>
        <v>20</v>
      </c>
    </row>
    <row r="28" spans="1:11" ht="15.75" x14ac:dyDescent="0.25">
      <c r="A28" s="59">
        <v>45055</v>
      </c>
      <c r="B28" s="5" t="s">
        <v>25</v>
      </c>
      <c r="C28" s="6" t="s">
        <v>73</v>
      </c>
      <c r="D28" s="7" t="s">
        <v>74</v>
      </c>
      <c r="E28" s="12"/>
      <c r="F28" s="13" t="s">
        <v>75</v>
      </c>
      <c r="G28" s="13" t="s">
        <v>23</v>
      </c>
      <c r="H28" s="9">
        <v>1</v>
      </c>
      <c r="I28" s="10" t="s">
        <v>24</v>
      </c>
      <c r="J28" s="11">
        <f t="shared" si="0"/>
        <v>15</v>
      </c>
      <c r="K28" s="58">
        <f t="shared" si="1"/>
        <v>15</v>
      </c>
    </row>
    <row r="29" spans="1:11" ht="15.75" x14ac:dyDescent="0.25">
      <c r="A29" s="59">
        <v>45055</v>
      </c>
      <c r="B29" s="5" t="s">
        <v>25</v>
      </c>
      <c r="C29" s="6" t="s">
        <v>76</v>
      </c>
      <c r="D29" s="7" t="s">
        <v>77</v>
      </c>
      <c r="E29" s="12"/>
      <c r="F29" s="13" t="s">
        <v>75</v>
      </c>
      <c r="G29" s="13" t="s">
        <v>23</v>
      </c>
      <c r="H29" s="9">
        <v>6</v>
      </c>
      <c r="I29" s="10" t="s">
        <v>24</v>
      </c>
      <c r="J29" s="11">
        <f t="shared" si="0"/>
        <v>15</v>
      </c>
      <c r="K29" s="58">
        <f t="shared" si="1"/>
        <v>90</v>
      </c>
    </row>
    <row r="30" spans="1:11" ht="15.75" x14ac:dyDescent="0.25">
      <c r="A30" s="59">
        <v>45055</v>
      </c>
      <c r="B30" s="5" t="s">
        <v>25</v>
      </c>
      <c r="C30" s="6" t="s">
        <v>78</v>
      </c>
      <c r="D30" s="7" t="s">
        <v>79</v>
      </c>
      <c r="E30" s="5"/>
      <c r="F30" s="13" t="s">
        <v>75</v>
      </c>
      <c r="G30" s="13" t="s">
        <v>23</v>
      </c>
      <c r="H30" s="9">
        <v>1</v>
      </c>
      <c r="I30" s="10" t="s">
        <v>24</v>
      </c>
      <c r="J30" s="11">
        <f t="shared" si="0"/>
        <v>15</v>
      </c>
      <c r="K30" s="58">
        <f t="shared" si="1"/>
        <v>15</v>
      </c>
    </row>
    <row r="31" spans="1:11" ht="15.75" x14ac:dyDescent="0.25">
      <c r="A31" s="59">
        <v>45055</v>
      </c>
      <c r="B31" s="5" t="s">
        <v>25</v>
      </c>
      <c r="C31" s="6" t="s">
        <v>80</v>
      </c>
      <c r="D31" s="7" t="s">
        <v>81</v>
      </c>
      <c r="E31" s="5"/>
      <c r="F31" s="8" t="s">
        <v>75</v>
      </c>
      <c r="G31" s="8" t="s">
        <v>23</v>
      </c>
      <c r="H31" s="9">
        <v>3</v>
      </c>
      <c r="I31" s="10" t="s">
        <v>24</v>
      </c>
      <c r="J31" s="11">
        <f t="shared" si="0"/>
        <v>15</v>
      </c>
      <c r="K31" s="58">
        <f t="shared" si="1"/>
        <v>45</v>
      </c>
    </row>
    <row r="32" spans="1:11" ht="15.75" x14ac:dyDescent="0.25">
      <c r="A32" s="59">
        <v>45055</v>
      </c>
      <c r="B32" s="5" t="s">
        <v>25</v>
      </c>
      <c r="C32" s="6" t="s">
        <v>82</v>
      </c>
      <c r="D32" s="17" t="s">
        <v>83</v>
      </c>
      <c r="E32" s="12" t="s">
        <v>84</v>
      </c>
      <c r="F32" s="13" t="s">
        <v>68</v>
      </c>
      <c r="G32" s="8" t="s">
        <v>23</v>
      </c>
      <c r="H32" s="9">
        <v>1</v>
      </c>
      <c r="I32" s="10" t="s">
        <v>24</v>
      </c>
      <c r="J32" s="11">
        <f t="shared" si="0"/>
        <v>15</v>
      </c>
      <c r="K32" s="58">
        <f t="shared" si="1"/>
        <v>15</v>
      </c>
    </row>
    <row r="33" spans="1:11" ht="15.75" x14ac:dyDescent="0.25">
      <c r="A33" s="59">
        <v>45055</v>
      </c>
      <c r="B33" s="5" t="s">
        <v>25</v>
      </c>
      <c r="C33" s="6" t="s">
        <v>82</v>
      </c>
      <c r="D33" s="17" t="s">
        <v>83</v>
      </c>
      <c r="E33" s="12" t="s">
        <v>85</v>
      </c>
      <c r="F33" s="13" t="s">
        <v>68</v>
      </c>
      <c r="G33" s="8" t="s">
        <v>23</v>
      </c>
      <c r="H33" s="9">
        <v>1</v>
      </c>
      <c r="I33" s="10" t="s">
        <v>24</v>
      </c>
      <c r="J33" s="11">
        <f t="shared" si="0"/>
        <v>15</v>
      </c>
      <c r="K33" s="58">
        <f t="shared" si="1"/>
        <v>15</v>
      </c>
    </row>
    <row r="34" spans="1:11" ht="15.75" x14ac:dyDescent="0.25">
      <c r="A34" s="59">
        <v>45055</v>
      </c>
      <c r="B34" s="5" t="s">
        <v>25</v>
      </c>
      <c r="C34" s="6" t="s">
        <v>86</v>
      </c>
      <c r="D34" s="17" t="s">
        <v>87</v>
      </c>
      <c r="E34" s="5" t="s">
        <v>88</v>
      </c>
      <c r="F34" s="8" t="s">
        <v>75</v>
      </c>
      <c r="G34" s="8" t="s">
        <v>23</v>
      </c>
      <c r="H34" s="9">
        <v>1</v>
      </c>
      <c r="I34" s="10" t="s">
        <v>24</v>
      </c>
      <c r="J34" s="11">
        <f t="shared" si="0"/>
        <v>15</v>
      </c>
      <c r="K34" s="58">
        <f t="shared" si="1"/>
        <v>15</v>
      </c>
    </row>
    <row r="35" spans="1:11" ht="15.75" x14ac:dyDescent="0.25">
      <c r="A35" s="59">
        <v>45055</v>
      </c>
      <c r="B35" s="5" t="s">
        <v>25</v>
      </c>
      <c r="C35" s="6" t="s">
        <v>86</v>
      </c>
      <c r="D35" s="17" t="s">
        <v>87</v>
      </c>
      <c r="E35" s="5" t="s">
        <v>89</v>
      </c>
      <c r="F35" s="13" t="s">
        <v>75</v>
      </c>
      <c r="G35" s="8" t="s">
        <v>23</v>
      </c>
      <c r="H35" s="9">
        <v>1</v>
      </c>
      <c r="I35" s="10" t="s">
        <v>24</v>
      </c>
      <c r="J35" s="11">
        <f t="shared" si="0"/>
        <v>15</v>
      </c>
      <c r="K35" s="58">
        <f t="shared" si="1"/>
        <v>15</v>
      </c>
    </row>
    <row r="36" spans="1:11" ht="15.75" x14ac:dyDescent="0.25">
      <c r="A36" s="59">
        <v>45055</v>
      </c>
      <c r="B36" s="5" t="s">
        <v>25</v>
      </c>
      <c r="C36" s="6" t="s">
        <v>86</v>
      </c>
      <c r="D36" s="17" t="s">
        <v>87</v>
      </c>
      <c r="E36" s="5" t="s">
        <v>90</v>
      </c>
      <c r="F36" s="8" t="s">
        <v>75</v>
      </c>
      <c r="G36" s="8" t="s">
        <v>23</v>
      </c>
      <c r="H36" s="9">
        <v>1</v>
      </c>
      <c r="I36" s="10" t="s">
        <v>24</v>
      </c>
      <c r="J36" s="11">
        <f t="shared" si="0"/>
        <v>15</v>
      </c>
      <c r="K36" s="58">
        <f t="shared" si="1"/>
        <v>15</v>
      </c>
    </row>
    <row r="37" spans="1:11" ht="15.75" x14ac:dyDescent="0.25">
      <c r="A37" s="59">
        <v>45055</v>
      </c>
      <c r="B37" s="5" t="s">
        <v>25</v>
      </c>
      <c r="C37" s="18" t="s">
        <v>91</v>
      </c>
      <c r="D37" s="7" t="s">
        <v>92</v>
      </c>
      <c r="E37" s="12" t="s">
        <v>93</v>
      </c>
      <c r="F37" s="8" t="s">
        <v>75</v>
      </c>
      <c r="G37" s="8" t="s">
        <v>23</v>
      </c>
      <c r="H37" s="9">
        <v>1</v>
      </c>
      <c r="I37" s="10" t="s">
        <v>24</v>
      </c>
      <c r="J37" s="11">
        <f t="shared" si="0"/>
        <v>15</v>
      </c>
      <c r="K37" s="58">
        <f t="shared" si="1"/>
        <v>15</v>
      </c>
    </row>
    <row r="38" spans="1:11" ht="15.75" x14ac:dyDescent="0.25">
      <c r="A38" s="59">
        <v>45055</v>
      </c>
      <c r="B38" s="5" t="s">
        <v>25</v>
      </c>
      <c r="C38" s="6" t="s">
        <v>94</v>
      </c>
      <c r="D38" s="17" t="s">
        <v>95</v>
      </c>
      <c r="E38" s="5" t="s">
        <v>96</v>
      </c>
      <c r="F38" s="8" t="s">
        <v>75</v>
      </c>
      <c r="G38" s="8" t="s">
        <v>23</v>
      </c>
      <c r="H38" s="9">
        <v>4</v>
      </c>
      <c r="I38" s="10" t="s">
        <v>24</v>
      </c>
      <c r="J38" s="11">
        <f t="shared" si="0"/>
        <v>15</v>
      </c>
      <c r="K38" s="58">
        <f t="shared" si="1"/>
        <v>60</v>
      </c>
    </row>
    <row r="39" spans="1:11" ht="15.75" x14ac:dyDescent="0.25">
      <c r="A39" s="59">
        <v>45055</v>
      </c>
      <c r="B39" s="5" t="s">
        <v>25</v>
      </c>
      <c r="C39" s="6" t="s">
        <v>94</v>
      </c>
      <c r="D39" s="17" t="s">
        <v>95</v>
      </c>
      <c r="E39" s="5" t="s">
        <v>97</v>
      </c>
      <c r="F39" s="8" t="s">
        <v>68</v>
      </c>
      <c r="G39" s="8" t="s">
        <v>23</v>
      </c>
      <c r="H39" s="9">
        <v>1</v>
      </c>
      <c r="I39" s="10" t="s">
        <v>24</v>
      </c>
      <c r="J39" s="11">
        <f t="shared" si="0"/>
        <v>15</v>
      </c>
      <c r="K39" s="58">
        <f t="shared" si="1"/>
        <v>15</v>
      </c>
    </row>
    <row r="40" spans="1:11" ht="15.75" x14ac:dyDescent="0.25">
      <c r="A40" s="59">
        <v>45055</v>
      </c>
      <c r="B40" s="5" t="s">
        <v>25</v>
      </c>
      <c r="C40" s="6" t="s">
        <v>94</v>
      </c>
      <c r="D40" s="17" t="s">
        <v>95</v>
      </c>
      <c r="E40" s="5" t="s">
        <v>98</v>
      </c>
      <c r="F40" s="8" t="s">
        <v>68</v>
      </c>
      <c r="G40" s="8" t="s">
        <v>23</v>
      </c>
      <c r="H40" s="9">
        <v>1</v>
      </c>
      <c r="I40" s="10" t="s">
        <v>24</v>
      </c>
      <c r="J40" s="11">
        <f t="shared" si="0"/>
        <v>15</v>
      </c>
      <c r="K40" s="58">
        <f t="shared" si="1"/>
        <v>15</v>
      </c>
    </row>
    <row r="41" spans="1:11" ht="15.75" x14ac:dyDescent="0.25">
      <c r="A41" s="59">
        <v>45055</v>
      </c>
      <c r="B41" s="5" t="s">
        <v>25</v>
      </c>
      <c r="C41" s="6" t="s">
        <v>99</v>
      </c>
      <c r="D41" s="17" t="s">
        <v>100</v>
      </c>
      <c r="E41" s="5" t="s">
        <v>101</v>
      </c>
      <c r="F41" s="8" t="s">
        <v>75</v>
      </c>
      <c r="G41" s="8" t="s">
        <v>23</v>
      </c>
      <c r="H41" s="9">
        <v>1</v>
      </c>
      <c r="I41" s="10" t="s">
        <v>24</v>
      </c>
      <c r="J41" s="11">
        <f t="shared" si="0"/>
        <v>15</v>
      </c>
      <c r="K41" s="58">
        <f t="shared" si="1"/>
        <v>15</v>
      </c>
    </row>
    <row r="42" spans="1:11" ht="15.75" x14ac:dyDescent="0.25">
      <c r="A42" s="59">
        <v>45055</v>
      </c>
      <c r="B42" s="5" t="s">
        <v>25</v>
      </c>
      <c r="C42" s="6" t="s">
        <v>102</v>
      </c>
      <c r="D42" s="17" t="s">
        <v>103</v>
      </c>
      <c r="E42" s="5" t="s">
        <v>104</v>
      </c>
      <c r="F42" s="8" t="s">
        <v>75</v>
      </c>
      <c r="G42" s="8" t="s">
        <v>23</v>
      </c>
      <c r="H42" s="9">
        <v>1</v>
      </c>
      <c r="I42" s="10" t="s">
        <v>24</v>
      </c>
      <c r="J42" s="11">
        <f t="shared" si="0"/>
        <v>15</v>
      </c>
      <c r="K42" s="58">
        <f t="shared" si="1"/>
        <v>15</v>
      </c>
    </row>
    <row r="43" spans="1:11" ht="15.75" x14ac:dyDescent="0.25">
      <c r="A43" s="59">
        <v>45057</v>
      </c>
      <c r="B43" s="5" t="s">
        <v>105</v>
      </c>
      <c r="C43" s="6" t="s">
        <v>106</v>
      </c>
      <c r="D43" s="17" t="s">
        <v>107</v>
      </c>
      <c r="E43" s="5" t="s">
        <v>108</v>
      </c>
      <c r="F43" s="8" t="s">
        <v>109</v>
      </c>
      <c r="G43" s="8" t="s">
        <v>23</v>
      </c>
      <c r="H43" s="9">
        <v>1</v>
      </c>
      <c r="I43" s="10" t="s">
        <v>24</v>
      </c>
      <c r="J43" s="11">
        <f t="shared" si="0"/>
        <v>15</v>
      </c>
      <c r="K43" s="58">
        <f t="shared" si="1"/>
        <v>15</v>
      </c>
    </row>
    <row r="44" spans="1:11" ht="15.75" x14ac:dyDescent="0.25">
      <c r="A44" s="59">
        <v>45057</v>
      </c>
      <c r="B44" s="5" t="s">
        <v>105</v>
      </c>
      <c r="C44" s="6" t="s">
        <v>106</v>
      </c>
      <c r="D44" s="17" t="s">
        <v>107</v>
      </c>
      <c r="E44" s="5" t="s">
        <v>110</v>
      </c>
      <c r="F44" s="8" t="s">
        <v>109</v>
      </c>
      <c r="G44" s="8" t="s">
        <v>23</v>
      </c>
      <c r="H44" s="9">
        <v>1</v>
      </c>
      <c r="I44" s="10" t="s">
        <v>24</v>
      </c>
      <c r="J44" s="11">
        <f t="shared" si="0"/>
        <v>15</v>
      </c>
      <c r="K44" s="58">
        <f t="shared" si="1"/>
        <v>15</v>
      </c>
    </row>
    <row r="45" spans="1:11" ht="15.75" x14ac:dyDescent="0.25">
      <c r="A45" s="59">
        <v>45057</v>
      </c>
      <c r="B45" s="5" t="s">
        <v>19</v>
      </c>
      <c r="C45" s="19" t="s">
        <v>26</v>
      </c>
      <c r="D45" s="7" t="s">
        <v>27</v>
      </c>
      <c r="E45" s="16" t="s">
        <v>111</v>
      </c>
      <c r="F45" s="8" t="s">
        <v>112</v>
      </c>
      <c r="G45" s="8" t="s">
        <v>23</v>
      </c>
      <c r="H45" s="9">
        <v>1</v>
      </c>
      <c r="I45" s="10" t="s">
        <v>24</v>
      </c>
      <c r="J45" s="11">
        <f t="shared" si="0"/>
        <v>15</v>
      </c>
      <c r="K45" s="58">
        <f t="shared" si="1"/>
        <v>15</v>
      </c>
    </row>
    <row r="46" spans="1:11" ht="15.75" x14ac:dyDescent="0.25">
      <c r="A46" s="59">
        <v>45057</v>
      </c>
      <c r="B46" s="5" t="s">
        <v>25</v>
      </c>
      <c r="C46" s="6" t="s">
        <v>113</v>
      </c>
      <c r="D46" s="7" t="s">
        <v>114</v>
      </c>
      <c r="E46" s="12" t="s">
        <v>115</v>
      </c>
      <c r="F46" s="13" t="s">
        <v>75</v>
      </c>
      <c r="G46" s="8" t="s">
        <v>23</v>
      </c>
      <c r="H46" s="9">
        <v>1</v>
      </c>
      <c r="I46" s="10" t="s">
        <v>24</v>
      </c>
      <c r="J46" s="11">
        <f t="shared" si="0"/>
        <v>15</v>
      </c>
      <c r="K46" s="58">
        <f t="shared" si="1"/>
        <v>15</v>
      </c>
    </row>
    <row r="47" spans="1:11" ht="15.75" x14ac:dyDescent="0.25">
      <c r="A47" s="59">
        <v>45057</v>
      </c>
      <c r="B47" s="5" t="s">
        <v>25</v>
      </c>
      <c r="C47" s="20" t="s">
        <v>116</v>
      </c>
      <c r="D47" s="7" t="s">
        <v>117</v>
      </c>
      <c r="E47" s="21" t="s">
        <v>118</v>
      </c>
      <c r="F47" s="13" t="s">
        <v>75</v>
      </c>
      <c r="G47" s="8" t="s">
        <v>119</v>
      </c>
      <c r="H47" s="9">
        <v>1</v>
      </c>
      <c r="I47" s="10" t="s">
        <v>24</v>
      </c>
      <c r="J47" s="11">
        <f t="shared" si="0"/>
        <v>15</v>
      </c>
      <c r="K47" s="58">
        <f t="shared" si="1"/>
        <v>15</v>
      </c>
    </row>
    <row r="48" spans="1:11" ht="15.75" x14ac:dyDescent="0.25">
      <c r="A48" s="59">
        <v>45057</v>
      </c>
      <c r="B48" s="5" t="s">
        <v>19</v>
      </c>
      <c r="C48" s="20" t="s">
        <v>120</v>
      </c>
      <c r="D48" s="7" t="s">
        <v>121</v>
      </c>
      <c r="E48" s="21"/>
      <c r="F48" s="13"/>
      <c r="G48" s="8" t="s">
        <v>38</v>
      </c>
      <c r="H48" s="9">
        <v>1</v>
      </c>
      <c r="I48" s="10" t="s">
        <v>39</v>
      </c>
      <c r="J48" s="11">
        <f t="shared" si="0"/>
        <v>20</v>
      </c>
      <c r="K48" s="58">
        <f t="shared" si="1"/>
        <v>20</v>
      </c>
    </row>
    <row r="49" spans="1:11" ht="15.75" x14ac:dyDescent="0.25">
      <c r="A49" s="59">
        <v>45057</v>
      </c>
      <c r="B49" s="21" t="s">
        <v>25</v>
      </c>
      <c r="C49" s="20" t="s">
        <v>122</v>
      </c>
      <c r="D49" s="7" t="s">
        <v>123</v>
      </c>
      <c r="E49" s="12" t="s">
        <v>124</v>
      </c>
      <c r="F49" s="13" t="s">
        <v>125</v>
      </c>
      <c r="G49" s="8" t="s">
        <v>29</v>
      </c>
      <c r="H49" s="9">
        <v>1</v>
      </c>
      <c r="I49" s="10" t="s">
        <v>30</v>
      </c>
      <c r="J49" s="11">
        <f t="shared" si="0"/>
        <v>20</v>
      </c>
      <c r="K49" s="58">
        <f t="shared" si="1"/>
        <v>20</v>
      </c>
    </row>
    <row r="50" spans="1:11" ht="15.75" x14ac:dyDescent="0.25">
      <c r="A50" s="59">
        <v>45057</v>
      </c>
      <c r="B50" s="21" t="s">
        <v>25</v>
      </c>
      <c r="C50" s="20" t="s">
        <v>122</v>
      </c>
      <c r="D50" s="7" t="s">
        <v>123</v>
      </c>
      <c r="E50" s="12" t="s">
        <v>126</v>
      </c>
      <c r="F50" s="13" t="s">
        <v>127</v>
      </c>
      <c r="G50" s="8" t="s">
        <v>29</v>
      </c>
      <c r="H50" s="9">
        <v>1</v>
      </c>
      <c r="I50" s="10" t="s">
        <v>30</v>
      </c>
      <c r="J50" s="11">
        <f t="shared" si="0"/>
        <v>20</v>
      </c>
      <c r="K50" s="58">
        <f t="shared" si="1"/>
        <v>20</v>
      </c>
    </row>
    <row r="51" spans="1:11" ht="15.75" x14ac:dyDescent="0.25">
      <c r="A51" s="59">
        <v>45058</v>
      </c>
      <c r="B51" s="12" t="s">
        <v>25</v>
      </c>
      <c r="C51" s="19" t="s">
        <v>128</v>
      </c>
      <c r="D51" s="13" t="s">
        <v>129</v>
      </c>
      <c r="E51" s="12"/>
      <c r="F51" s="13" t="s">
        <v>130</v>
      </c>
      <c r="G51" s="8" t="s">
        <v>29</v>
      </c>
      <c r="H51" s="9">
        <v>1</v>
      </c>
      <c r="I51" s="10" t="s">
        <v>30</v>
      </c>
      <c r="J51" s="11">
        <f t="shared" si="0"/>
        <v>20</v>
      </c>
      <c r="K51" s="58">
        <f t="shared" si="1"/>
        <v>20</v>
      </c>
    </row>
    <row r="52" spans="1:11" ht="15.75" x14ac:dyDescent="0.25">
      <c r="A52" s="59">
        <v>45058</v>
      </c>
      <c r="B52" s="12" t="s">
        <v>25</v>
      </c>
      <c r="C52" s="19" t="s">
        <v>128</v>
      </c>
      <c r="D52" s="13" t="s">
        <v>129</v>
      </c>
      <c r="E52" s="12"/>
      <c r="F52" s="13" t="s">
        <v>112</v>
      </c>
      <c r="G52" s="8" t="s">
        <v>23</v>
      </c>
      <c r="H52" s="9">
        <v>1</v>
      </c>
      <c r="I52" s="10" t="s">
        <v>24</v>
      </c>
      <c r="J52" s="11">
        <f t="shared" si="0"/>
        <v>15</v>
      </c>
      <c r="K52" s="58">
        <f t="shared" si="1"/>
        <v>15</v>
      </c>
    </row>
    <row r="53" spans="1:11" ht="15.75" x14ac:dyDescent="0.25">
      <c r="A53" s="59">
        <v>45058</v>
      </c>
      <c r="B53" s="12" t="s">
        <v>25</v>
      </c>
      <c r="C53" s="19" t="s">
        <v>128</v>
      </c>
      <c r="D53" s="13" t="s">
        <v>129</v>
      </c>
      <c r="E53" s="12"/>
      <c r="F53" s="13" t="s">
        <v>131</v>
      </c>
      <c r="G53" s="8" t="s">
        <v>23</v>
      </c>
      <c r="H53" s="9">
        <v>1</v>
      </c>
      <c r="I53" s="10" t="s">
        <v>24</v>
      </c>
      <c r="J53" s="11">
        <f t="shared" si="0"/>
        <v>15</v>
      </c>
      <c r="K53" s="58">
        <f t="shared" si="1"/>
        <v>15</v>
      </c>
    </row>
    <row r="54" spans="1:11" ht="15.75" x14ac:dyDescent="0.25">
      <c r="A54" s="59">
        <v>45058</v>
      </c>
      <c r="B54" s="12" t="s">
        <v>25</v>
      </c>
      <c r="C54" s="19" t="s">
        <v>128</v>
      </c>
      <c r="D54" s="13" t="s">
        <v>129</v>
      </c>
      <c r="E54" s="12"/>
      <c r="F54" s="13" t="s">
        <v>132</v>
      </c>
      <c r="G54" s="8" t="s">
        <v>23</v>
      </c>
      <c r="H54" s="9">
        <v>1</v>
      </c>
      <c r="I54" s="10" t="s">
        <v>24</v>
      </c>
      <c r="J54" s="11">
        <f t="shared" si="0"/>
        <v>15</v>
      </c>
      <c r="K54" s="58">
        <f t="shared" si="1"/>
        <v>15</v>
      </c>
    </row>
    <row r="55" spans="1:11" ht="15.75" x14ac:dyDescent="0.25">
      <c r="A55" s="59">
        <v>45058</v>
      </c>
      <c r="B55" s="12" t="s">
        <v>25</v>
      </c>
      <c r="C55" s="19" t="s">
        <v>128</v>
      </c>
      <c r="D55" s="13" t="s">
        <v>129</v>
      </c>
      <c r="E55" s="12"/>
      <c r="F55" s="13" t="s">
        <v>62</v>
      </c>
      <c r="G55" s="8" t="s">
        <v>133</v>
      </c>
      <c r="H55" s="9">
        <v>1</v>
      </c>
      <c r="I55" s="10" t="s">
        <v>64</v>
      </c>
      <c r="J55" s="11">
        <f t="shared" si="0"/>
        <v>20</v>
      </c>
      <c r="K55" s="58">
        <f t="shared" si="1"/>
        <v>20</v>
      </c>
    </row>
    <row r="56" spans="1:11" ht="15.75" x14ac:dyDescent="0.25">
      <c r="A56" s="59">
        <v>45058</v>
      </c>
      <c r="B56" s="12" t="s">
        <v>25</v>
      </c>
      <c r="C56" s="19" t="s">
        <v>128</v>
      </c>
      <c r="D56" s="13" t="s">
        <v>129</v>
      </c>
      <c r="E56" s="22"/>
      <c r="F56" s="13" t="s">
        <v>62</v>
      </c>
      <c r="G56" s="8" t="s">
        <v>133</v>
      </c>
      <c r="H56" s="9">
        <v>1</v>
      </c>
      <c r="I56" s="10" t="s">
        <v>64</v>
      </c>
      <c r="J56" s="11">
        <f t="shared" si="0"/>
        <v>20</v>
      </c>
      <c r="K56" s="58">
        <f t="shared" si="1"/>
        <v>20</v>
      </c>
    </row>
    <row r="57" spans="1:11" ht="15.75" x14ac:dyDescent="0.25">
      <c r="A57" s="59">
        <v>45061</v>
      </c>
      <c r="B57" s="12" t="s">
        <v>25</v>
      </c>
      <c r="C57" s="18" t="s">
        <v>134</v>
      </c>
      <c r="D57" s="7" t="s">
        <v>135</v>
      </c>
      <c r="E57" s="12"/>
      <c r="F57" s="13" t="s">
        <v>136</v>
      </c>
      <c r="G57" s="8" t="s">
        <v>23</v>
      </c>
      <c r="H57" s="9">
        <v>1</v>
      </c>
      <c r="I57" s="10" t="s">
        <v>24</v>
      </c>
      <c r="J57" s="11">
        <f t="shared" si="0"/>
        <v>15</v>
      </c>
      <c r="K57" s="58">
        <f t="shared" si="1"/>
        <v>15</v>
      </c>
    </row>
    <row r="58" spans="1:11" ht="15.75" x14ac:dyDescent="0.25">
      <c r="A58" s="59">
        <v>45061</v>
      </c>
      <c r="B58" s="12" t="s">
        <v>25</v>
      </c>
      <c r="C58" s="18" t="s">
        <v>134</v>
      </c>
      <c r="D58" s="7" t="s">
        <v>135</v>
      </c>
      <c r="E58" s="12"/>
      <c r="F58" s="13" t="s">
        <v>137</v>
      </c>
      <c r="G58" s="8" t="s">
        <v>23</v>
      </c>
      <c r="H58" s="9">
        <v>1</v>
      </c>
      <c r="I58" s="10" t="s">
        <v>24</v>
      </c>
      <c r="J58" s="11">
        <f t="shared" si="0"/>
        <v>15</v>
      </c>
      <c r="K58" s="58">
        <f t="shared" si="1"/>
        <v>15</v>
      </c>
    </row>
    <row r="59" spans="1:11" ht="15.75" x14ac:dyDescent="0.25">
      <c r="A59" s="60">
        <v>45068</v>
      </c>
      <c r="B59" s="12" t="s">
        <v>25</v>
      </c>
      <c r="C59" s="23" t="s">
        <v>91</v>
      </c>
      <c r="D59" s="7"/>
      <c r="E59" s="24"/>
      <c r="F59" s="25" t="s">
        <v>75</v>
      </c>
      <c r="G59" s="26" t="s">
        <v>138</v>
      </c>
      <c r="H59" s="14">
        <v>1</v>
      </c>
      <c r="I59" s="12" t="s">
        <v>24</v>
      </c>
      <c r="J59" s="11">
        <f t="shared" si="0"/>
        <v>15</v>
      </c>
      <c r="K59" s="58">
        <f t="shared" si="1"/>
        <v>15</v>
      </c>
    </row>
    <row r="60" spans="1:11" ht="15.75" x14ac:dyDescent="0.25">
      <c r="A60" s="59">
        <v>45068</v>
      </c>
      <c r="B60" s="5" t="s">
        <v>25</v>
      </c>
      <c r="C60" s="19" t="s">
        <v>139</v>
      </c>
      <c r="D60" s="7" t="s">
        <v>140</v>
      </c>
      <c r="E60" s="5"/>
      <c r="F60" s="8" t="s">
        <v>38</v>
      </c>
      <c r="G60" s="8" t="s">
        <v>38</v>
      </c>
      <c r="H60" s="9">
        <v>1</v>
      </c>
      <c r="I60" s="10" t="s">
        <v>39</v>
      </c>
      <c r="J60" s="11">
        <f t="shared" si="0"/>
        <v>20</v>
      </c>
      <c r="K60" s="58">
        <f t="shared" si="1"/>
        <v>20</v>
      </c>
    </row>
    <row r="61" spans="1:11" ht="15.75" x14ac:dyDescent="0.25">
      <c r="A61" s="59">
        <v>45068</v>
      </c>
      <c r="B61" s="5" t="s">
        <v>25</v>
      </c>
      <c r="C61" s="6" t="s">
        <v>141</v>
      </c>
      <c r="D61" s="7" t="s">
        <v>142</v>
      </c>
      <c r="E61" s="5"/>
      <c r="F61" s="8" t="s">
        <v>75</v>
      </c>
      <c r="G61" s="8" t="s">
        <v>23</v>
      </c>
      <c r="H61" s="9">
        <v>7</v>
      </c>
      <c r="I61" s="10" t="s">
        <v>24</v>
      </c>
      <c r="J61" s="11">
        <f t="shared" si="0"/>
        <v>15</v>
      </c>
      <c r="K61" s="58">
        <f t="shared" si="1"/>
        <v>105</v>
      </c>
    </row>
    <row r="62" spans="1:11" ht="15.75" x14ac:dyDescent="0.25">
      <c r="A62" s="59">
        <v>45068</v>
      </c>
      <c r="B62" s="5" t="s">
        <v>25</v>
      </c>
      <c r="C62" s="6" t="s">
        <v>143</v>
      </c>
      <c r="D62" s="7"/>
      <c r="E62" s="5"/>
      <c r="F62" s="13" t="s">
        <v>75</v>
      </c>
      <c r="G62" s="8" t="s">
        <v>23</v>
      </c>
      <c r="H62" s="9">
        <v>1</v>
      </c>
      <c r="I62" s="10" t="s">
        <v>24</v>
      </c>
      <c r="J62" s="11">
        <f t="shared" si="0"/>
        <v>15</v>
      </c>
      <c r="K62" s="58">
        <f t="shared" si="1"/>
        <v>15</v>
      </c>
    </row>
    <row r="63" spans="1:11" ht="15.75" x14ac:dyDescent="0.25">
      <c r="A63" s="59">
        <v>45068</v>
      </c>
      <c r="B63" s="5" t="s">
        <v>25</v>
      </c>
      <c r="C63" s="6" t="s">
        <v>144</v>
      </c>
      <c r="D63" s="7" t="s">
        <v>145</v>
      </c>
      <c r="E63" s="5"/>
      <c r="F63" s="8" t="s">
        <v>75</v>
      </c>
      <c r="G63" s="8" t="s">
        <v>23</v>
      </c>
      <c r="H63" s="9">
        <v>2</v>
      </c>
      <c r="I63" s="10" t="s">
        <v>24</v>
      </c>
      <c r="J63" s="11">
        <f t="shared" si="0"/>
        <v>15</v>
      </c>
      <c r="K63" s="58">
        <f t="shared" si="1"/>
        <v>30</v>
      </c>
    </row>
    <row r="64" spans="1:11" ht="15.75" x14ac:dyDescent="0.25">
      <c r="A64" s="59">
        <v>45068</v>
      </c>
      <c r="B64" s="5" t="s">
        <v>25</v>
      </c>
      <c r="C64" s="6" t="s">
        <v>146</v>
      </c>
      <c r="D64" s="7" t="s">
        <v>147</v>
      </c>
      <c r="E64" s="5"/>
      <c r="F64" s="8" t="s">
        <v>75</v>
      </c>
      <c r="G64" s="8" t="s">
        <v>23</v>
      </c>
      <c r="H64" s="9">
        <v>1</v>
      </c>
      <c r="I64" s="10" t="s">
        <v>24</v>
      </c>
      <c r="J64" s="11">
        <f t="shared" si="0"/>
        <v>15</v>
      </c>
      <c r="K64" s="58">
        <f t="shared" si="1"/>
        <v>15</v>
      </c>
    </row>
    <row r="65" spans="1:11" ht="15.75" x14ac:dyDescent="0.25">
      <c r="A65" s="59">
        <v>45068</v>
      </c>
      <c r="B65" s="5" t="s">
        <v>25</v>
      </c>
      <c r="C65" s="6" t="s">
        <v>148</v>
      </c>
      <c r="D65" s="7" t="s">
        <v>149</v>
      </c>
      <c r="E65" s="5"/>
      <c r="F65" s="8" t="s">
        <v>75</v>
      </c>
      <c r="G65" s="8" t="s">
        <v>23</v>
      </c>
      <c r="H65" s="9">
        <v>35</v>
      </c>
      <c r="I65" s="10" t="s">
        <v>24</v>
      </c>
      <c r="J65" s="11">
        <f t="shared" si="0"/>
        <v>15</v>
      </c>
      <c r="K65" s="58">
        <f t="shared" si="1"/>
        <v>525</v>
      </c>
    </row>
    <row r="66" spans="1:11" ht="15.75" x14ac:dyDescent="0.25">
      <c r="A66" s="60">
        <v>45068</v>
      </c>
      <c r="B66" s="12" t="s">
        <v>25</v>
      </c>
      <c r="C66" s="23" t="s">
        <v>150</v>
      </c>
      <c r="D66" s="7" t="s">
        <v>151</v>
      </c>
      <c r="E66" s="24"/>
      <c r="F66" s="25" t="s">
        <v>152</v>
      </c>
      <c r="G66" s="26" t="s">
        <v>29</v>
      </c>
      <c r="H66" s="14">
        <v>1</v>
      </c>
      <c r="I66" s="12" t="s">
        <v>30</v>
      </c>
      <c r="J66" s="11">
        <f t="shared" si="0"/>
        <v>20</v>
      </c>
      <c r="K66" s="58">
        <f t="shared" si="1"/>
        <v>20</v>
      </c>
    </row>
    <row r="67" spans="1:11" ht="15.75" x14ac:dyDescent="0.25">
      <c r="A67" s="60">
        <v>45068</v>
      </c>
      <c r="B67" s="12" t="s">
        <v>25</v>
      </c>
      <c r="C67" s="23" t="s">
        <v>153</v>
      </c>
      <c r="D67" s="7" t="s">
        <v>154</v>
      </c>
      <c r="E67" s="24"/>
      <c r="F67" s="25" t="s">
        <v>155</v>
      </c>
      <c r="G67" s="26" t="s">
        <v>29</v>
      </c>
      <c r="H67" s="14">
        <v>1</v>
      </c>
      <c r="I67" s="12" t="s">
        <v>30</v>
      </c>
      <c r="J67" s="11">
        <f t="shared" si="0"/>
        <v>20</v>
      </c>
      <c r="K67" s="58">
        <f t="shared" si="1"/>
        <v>20</v>
      </c>
    </row>
    <row r="68" spans="1:11" ht="15.75" x14ac:dyDescent="0.25">
      <c r="A68" s="60">
        <v>45068</v>
      </c>
      <c r="B68" s="12" t="s">
        <v>25</v>
      </c>
      <c r="C68" s="23" t="s">
        <v>156</v>
      </c>
      <c r="D68" s="7" t="s">
        <v>157</v>
      </c>
      <c r="E68" s="24" t="s">
        <v>158</v>
      </c>
      <c r="F68" s="25" t="s">
        <v>159</v>
      </c>
      <c r="G68" s="26" t="s">
        <v>29</v>
      </c>
      <c r="H68" s="14">
        <v>1</v>
      </c>
      <c r="I68" s="12" t="s">
        <v>30</v>
      </c>
      <c r="J68" s="11">
        <f t="shared" si="0"/>
        <v>20</v>
      </c>
      <c r="K68" s="58">
        <f t="shared" si="1"/>
        <v>20</v>
      </c>
    </row>
    <row r="69" spans="1:11" ht="15.75" x14ac:dyDescent="0.25">
      <c r="A69" s="60">
        <v>45068</v>
      </c>
      <c r="B69" s="12" t="s">
        <v>25</v>
      </c>
      <c r="C69" s="23" t="s">
        <v>160</v>
      </c>
      <c r="D69" s="7"/>
      <c r="E69" s="24"/>
      <c r="F69" s="25" t="s">
        <v>161</v>
      </c>
      <c r="G69" s="26" t="s">
        <v>133</v>
      </c>
      <c r="H69" s="14">
        <v>1</v>
      </c>
      <c r="I69" s="12" t="s">
        <v>64</v>
      </c>
      <c r="J69" s="11">
        <f t="shared" si="0"/>
        <v>20</v>
      </c>
      <c r="K69" s="58">
        <f t="shared" si="1"/>
        <v>20</v>
      </c>
    </row>
    <row r="70" spans="1:11" ht="15.75" x14ac:dyDescent="0.25">
      <c r="A70" s="60">
        <v>45068</v>
      </c>
      <c r="B70" s="12" t="s">
        <v>25</v>
      </c>
      <c r="C70" s="23" t="s">
        <v>162</v>
      </c>
      <c r="D70" s="7" t="s">
        <v>163</v>
      </c>
      <c r="E70" s="24" t="s">
        <v>164</v>
      </c>
      <c r="F70" s="25" t="s">
        <v>165</v>
      </c>
      <c r="G70" s="26" t="s">
        <v>29</v>
      </c>
      <c r="H70" s="14">
        <v>1</v>
      </c>
      <c r="I70" s="12" t="s">
        <v>30</v>
      </c>
      <c r="J70" s="11">
        <f t="shared" si="0"/>
        <v>20</v>
      </c>
      <c r="K70" s="58">
        <f t="shared" si="1"/>
        <v>20</v>
      </c>
    </row>
    <row r="71" spans="1:11" ht="15.75" x14ac:dyDescent="0.25">
      <c r="A71" s="60">
        <v>45068</v>
      </c>
      <c r="B71" s="5" t="s">
        <v>25</v>
      </c>
      <c r="C71" s="27" t="s">
        <v>166</v>
      </c>
      <c r="D71" s="7"/>
      <c r="E71" s="28"/>
      <c r="F71" s="25" t="s">
        <v>75</v>
      </c>
      <c r="G71" s="26" t="s">
        <v>61</v>
      </c>
      <c r="H71" s="9">
        <v>1</v>
      </c>
      <c r="I71" s="10" t="s">
        <v>24</v>
      </c>
      <c r="J71" s="11">
        <f t="shared" si="0"/>
        <v>15</v>
      </c>
      <c r="K71" s="58">
        <f t="shared" si="1"/>
        <v>15</v>
      </c>
    </row>
    <row r="72" spans="1:11" ht="15.75" x14ac:dyDescent="0.25">
      <c r="A72" s="60">
        <v>45068</v>
      </c>
      <c r="B72" s="5" t="s">
        <v>25</v>
      </c>
      <c r="C72" s="27" t="s">
        <v>167</v>
      </c>
      <c r="D72" s="29"/>
      <c r="E72" s="28"/>
      <c r="F72" s="25" t="s">
        <v>168</v>
      </c>
      <c r="G72" s="25" t="s">
        <v>169</v>
      </c>
      <c r="H72" s="9">
        <v>1</v>
      </c>
      <c r="I72" s="10" t="s">
        <v>30</v>
      </c>
      <c r="J72" s="11">
        <f t="shared" si="0"/>
        <v>20</v>
      </c>
      <c r="K72" s="58">
        <f t="shared" si="1"/>
        <v>20</v>
      </c>
    </row>
    <row r="73" spans="1:11" ht="15.75" x14ac:dyDescent="0.25">
      <c r="A73" s="60">
        <v>45068</v>
      </c>
      <c r="B73" s="5" t="s">
        <v>25</v>
      </c>
      <c r="C73" s="30" t="s">
        <v>170</v>
      </c>
      <c r="D73" s="29"/>
      <c r="E73" s="24"/>
      <c r="F73" s="25" t="s">
        <v>75</v>
      </c>
      <c r="G73" s="26" t="s">
        <v>61</v>
      </c>
      <c r="H73" s="14">
        <v>1</v>
      </c>
      <c r="I73" s="12" t="s">
        <v>24</v>
      </c>
      <c r="J73" s="11">
        <f t="shared" ref="J73:J136" si="2">IF(I73="1.3",15,IF(I73="2.2.5",10,IF(OR(I73="1.2",I73="1.3",I73="1.4",I73="2.2.4",I73="3.1"),15,IF(OR(I73="1.1",I73="1.5",I73="1.6",I73="1.7",I73="1.8",I73="2.1.7",I73="2.1.8",I73="2.1.9"),20,IF(OR(I73="2.1.1",I73="2.1.2",I73="2.1.3",I73="2.1.4",I73="2.1.5",I73="2.1.6",I73="3.2"),30,IF(OR(I73="2.2.1",I73="2.2.2",I73="2.2.3",I73="2.3.1",I73="2.3.2",I73="2.3.3",I73="3.3",I73="3.6",I73="6",I73="13",I73="14"),50,IF(I73="9",60,IF(I73="3.9.2",70,IF(OR(I73="3.8",I73="3.9.1",I73="5.2",I73="5.3",I73="7",I73="8"),80,IF(OR(I73="3.4",I73="3.5.1",I73="2.5.2",I73="3.7",I73="10",I73="11"),100,IF(I73="5.1",150,"0"))))))))))
)</f>
        <v>15</v>
      </c>
      <c r="K73" s="58">
        <f t="shared" ref="K73:K136" si="3">J73*H73</f>
        <v>15</v>
      </c>
    </row>
    <row r="74" spans="1:11" ht="15.75" x14ac:dyDescent="0.25">
      <c r="A74" s="60">
        <v>45068</v>
      </c>
      <c r="B74" s="5" t="s">
        <v>25</v>
      </c>
      <c r="C74" s="30" t="s">
        <v>171</v>
      </c>
      <c r="D74" s="29"/>
      <c r="E74" s="24"/>
      <c r="F74" s="25" t="s">
        <v>172</v>
      </c>
      <c r="G74" s="26" t="s">
        <v>61</v>
      </c>
      <c r="H74" s="14">
        <v>1</v>
      </c>
      <c r="I74" s="12" t="s">
        <v>30</v>
      </c>
      <c r="J74" s="11">
        <f t="shared" si="2"/>
        <v>20</v>
      </c>
      <c r="K74" s="58">
        <f t="shared" si="3"/>
        <v>20</v>
      </c>
    </row>
    <row r="75" spans="1:11" ht="15.75" x14ac:dyDescent="0.25">
      <c r="A75" s="60">
        <v>45068</v>
      </c>
      <c r="B75" s="5" t="s">
        <v>25</v>
      </c>
      <c r="C75" s="23" t="s">
        <v>171</v>
      </c>
      <c r="D75" s="7"/>
      <c r="E75" s="24"/>
      <c r="F75" s="25" t="s">
        <v>218</v>
      </c>
      <c r="G75" s="26" t="s">
        <v>61</v>
      </c>
      <c r="H75" s="14">
        <v>1</v>
      </c>
      <c r="I75" s="12" t="s">
        <v>64</v>
      </c>
      <c r="J75" s="11">
        <f t="shared" si="2"/>
        <v>20</v>
      </c>
      <c r="K75" s="58">
        <f t="shared" si="3"/>
        <v>20</v>
      </c>
    </row>
    <row r="76" spans="1:11" ht="15.75" x14ac:dyDescent="0.25">
      <c r="A76" s="60">
        <v>45068</v>
      </c>
      <c r="B76" s="5" t="s">
        <v>25</v>
      </c>
      <c r="C76" s="19" t="s">
        <v>173</v>
      </c>
      <c r="D76" s="13">
        <v>78219671653</v>
      </c>
      <c r="E76" s="24"/>
      <c r="F76" s="25" t="s">
        <v>75</v>
      </c>
      <c r="G76" s="26" t="s">
        <v>61</v>
      </c>
      <c r="H76" s="14">
        <v>1</v>
      </c>
      <c r="I76" s="12" t="s">
        <v>24</v>
      </c>
      <c r="J76" s="11">
        <f t="shared" si="2"/>
        <v>15</v>
      </c>
      <c r="K76" s="58">
        <f t="shared" si="3"/>
        <v>15</v>
      </c>
    </row>
    <row r="77" spans="1:11" ht="15.75" x14ac:dyDescent="0.25">
      <c r="A77" s="60">
        <v>45068</v>
      </c>
      <c r="B77" s="5" t="s">
        <v>25</v>
      </c>
      <c r="C77" s="19" t="s">
        <v>173</v>
      </c>
      <c r="D77" s="13">
        <v>78219671653</v>
      </c>
      <c r="E77" s="24"/>
      <c r="F77" s="25" t="s">
        <v>75</v>
      </c>
      <c r="G77" s="26" t="s">
        <v>61</v>
      </c>
      <c r="H77" s="14">
        <v>1</v>
      </c>
      <c r="I77" s="12" t="s">
        <v>24</v>
      </c>
      <c r="J77" s="11">
        <f t="shared" si="2"/>
        <v>15</v>
      </c>
      <c r="K77" s="58">
        <f t="shared" si="3"/>
        <v>15</v>
      </c>
    </row>
    <row r="78" spans="1:11" ht="15.75" x14ac:dyDescent="0.25">
      <c r="A78" s="60">
        <v>45068</v>
      </c>
      <c r="B78" s="5" t="s">
        <v>25</v>
      </c>
      <c r="C78" s="19" t="s">
        <v>174</v>
      </c>
      <c r="D78" s="7"/>
      <c r="E78" s="24"/>
      <c r="F78" s="25" t="s">
        <v>175</v>
      </c>
      <c r="G78" s="26" t="s">
        <v>133</v>
      </c>
      <c r="H78" s="14">
        <v>1</v>
      </c>
      <c r="I78" s="12" t="s">
        <v>24</v>
      </c>
      <c r="J78" s="11">
        <f t="shared" si="2"/>
        <v>15</v>
      </c>
      <c r="K78" s="58">
        <f t="shared" si="3"/>
        <v>15</v>
      </c>
    </row>
    <row r="79" spans="1:11" ht="15.75" x14ac:dyDescent="0.25">
      <c r="A79" s="60">
        <v>45068</v>
      </c>
      <c r="B79" s="5" t="s">
        <v>25</v>
      </c>
      <c r="C79" s="19" t="s">
        <v>176</v>
      </c>
      <c r="D79" s="7"/>
      <c r="E79" s="24"/>
      <c r="F79" s="25" t="s">
        <v>75</v>
      </c>
      <c r="G79" s="26" t="s">
        <v>61</v>
      </c>
      <c r="H79" s="14">
        <v>1</v>
      </c>
      <c r="I79" s="12" t="s">
        <v>24</v>
      </c>
      <c r="J79" s="11">
        <f t="shared" si="2"/>
        <v>15</v>
      </c>
      <c r="K79" s="58">
        <f t="shared" si="3"/>
        <v>15</v>
      </c>
    </row>
    <row r="80" spans="1:11" ht="15.75" x14ac:dyDescent="0.25">
      <c r="A80" s="60">
        <v>45068</v>
      </c>
      <c r="B80" s="5" t="s">
        <v>25</v>
      </c>
      <c r="C80" s="19" t="s">
        <v>176</v>
      </c>
      <c r="D80" s="7"/>
      <c r="E80" s="24"/>
      <c r="F80" s="25" t="s">
        <v>177</v>
      </c>
      <c r="G80" s="26" t="s">
        <v>61</v>
      </c>
      <c r="H80" s="14">
        <v>1</v>
      </c>
      <c r="I80" s="12" t="s">
        <v>24</v>
      </c>
      <c r="J80" s="11">
        <f t="shared" si="2"/>
        <v>15</v>
      </c>
      <c r="K80" s="58">
        <f t="shared" si="3"/>
        <v>15</v>
      </c>
    </row>
    <row r="81" spans="1:11" ht="15.75" x14ac:dyDescent="0.25">
      <c r="A81" s="60">
        <v>45068</v>
      </c>
      <c r="B81" s="5" t="s">
        <v>25</v>
      </c>
      <c r="C81" s="19" t="s">
        <v>178</v>
      </c>
      <c r="D81" s="7"/>
      <c r="E81" s="24"/>
      <c r="F81" s="25" t="s">
        <v>179</v>
      </c>
      <c r="G81" s="26" t="s">
        <v>61</v>
      </c>
      <c r="H81" s="14">
        <v>1</v>
      </c>
      <c r="I81" s="12" t="s">
        <v>24</v>
      </c>
      <c r="J81" s="11">
        <f t="shared" si="2"/>
        <v>15</v>
      </c>
      <c r="K81" s="58">
        <f t="shared" si="3"/>
        <v>15</v>
      </c>
    </row>
    <row r="82" spans="1:11" ht="15.75" x14ac:dyDescent="0.25">
      <c r="A82" s="60">
        <v>45068</v>
      </c>
      <c r="B82" s="5" t="s">
        <v>25</v>
      </c>
      <c r="C82" s="19" t="s">
        <v>180</v>
      </c>
      <c r="D82" s="7"/>
      <c r="E82" s="24"/>
      <c r="F82" s="25" t="s">
        <v>75</v>
      </c>
      <c r="G82" s="26" t="s">
        <v>61</v>
      </c>
      <c r="H82" s="14">
        <v>1</v>
      </c>
      <c r="I82" s="12" t="s">
        <v>24</v>
      </c>
      <c r="J82" s="11">
        <f t="shared" si="2"/>
        <v>15</v>
      </c>
      <c r="K82" s="58">
        <f t="shared" si="3"/>
        <v>15</v>
      </c>
    </row>
    <row r="83" spans="1:11" ht="15.75" x14ac:dyDescent="0.25">
      <c r="A83" s="60">
        <v>45068</v>
      </c>
      <c r="B83" s="5" t="s">
        <v>25</v>
      </c>
      <c r="C83" s="19" t="s">
        <v>181</v>
      </c>
      <c r="D83" s="7"/>
      <c r="E83" s="24"/>
      <c r="F83" s="25" t="s">
        <v>75</v>
      </c>
      <c r="G83" s="26" t="s">
        <v>61</v>
      </c>
      <c r="H83" s="14">
        <v>1</v>
      </c>
      <c r="I83" s="12" t="s">
        <v>24</v>
      </c>
      <c r="J83" s="11">
        <f t="shared" si="2"/>
        <v>15</v>
      </c>
      <c r="K83" s="58">
        <f t="shared" si="3"/>
        <v>15</v>
      </c>
    </row>
    <row r="84" spans="1:11" ht="15.75" x14ac:dyDescent="0.25">
      <c r="A84" s="60">
        <v>45068</v>
      </c>
      <c r="B84" s="5" t="s">
        <v>25</v>
      </c>
      <c r="C84" s="19" t="s">
        <v>182</v>
      </c>
      <c r="D84" s="7"/>
      <c r="E84" s="24"/>
      <c r="F84" s="25" t="s">
        <v>75</v>
      </c>
      <c r="G84" s="26" t="s">
        <v>61</v>
      </c>
      <c r="H84" s="14">
        <v>1</v>
      </c>
      <c r="I84" s="12" t="s">
        <v>24</v>
      </c>
      <c r="J84" s="11">
        <f t="shared" si="2"/>
        <v>15</v>
      </c>
      <c r="K84" s="58">
        <f t="shared" si="3"/>
        <v>15</v>
      </c>
    </row>
    <row r="85" spans="1:11" ht="15.75" x14ac:dyDescent="0.25">
      <c r="A85" s="60">
        <v>45068</v>
      </c>
      <c r="B85" s="5" t="s">
        <v>25</v>
      </c>
      <c r="C85" s="19" t="s">
        <v>183</v>
      </c>
      <c r="D85" s="7"/>
      <c r="E85" s="24"/>
      <c r="F85" s="25" t="s">
        <v>184</v>
      </c>
      <c r="G85" s="26" t="s">
        <v>61</v>
      </c>
      <c r="H85" s="14">
        <v>1</v>
      </c>
      <c r="I85" s="12" t="s">
        <v>24</v>
      </c>
      <c r="J85" s="11">
        <f t="shared" si="2"/>
        <v>15</v>
      </c>
      <c r="K85" s="58">
        <f t="shared" si="3"/>
        <v>15</v>
      </c>
    </row>
    <row r="86" spans="1:11" ht="15.75" x14ac:dyDescent="0.25">
      <c r="A86" s="60">
        <v>45068</v>
      </c>
      <c r="B86" s="5" t="s">
        <v>25</v>
      </c>
      <c r="C86" s="19" t="s">
        <v>183</v>
      </c>
      <c r="D86" s="7"/>
      <c r="E86" s="24"/>
      <c r="F86" s="25" t="s">
        <v>177</v>
      </c>
      <c r="G86" s="26" t="s">
        <v>61</v>
      </c>
      <c r="H86" s="14">
        <v>1</v>
      </c>
      <c r="I86" s="12" t="s">
        <v>24</v>
      </c>
      <c r="J86" s="11">
        <f t="shared" si="2"/>
        <v>15</v>
      </c>
      <c r="K86" s="58">
        <f t="shared" si="3"/>
        <v>15</v>
      </c>
    </row>
    <row r="87" spans="1:11" ht="15.75" x14ac:dyDescent="0.25">
      <c r="A87" s="60">
        <v>45068</v>
      </c>
      <c r="B87" s="5" t="s">
        <v>25</v>
      </c>
      <c r="C87" s="19" t="s">
        <v>183</v>
      </c>
      <c r="D87" s="7"/>
      <c r="E87" s="24"/>
      <c r="F87" s="25" t="s">
        <v>75</v>
      </c>
      <c r="G87" s="26" t="s">
        <v>61</v>
      </c>
      <c r="H87" s="14">
        <v>5</v>
      </c>
      <c r="I87" s="12" t="s">
        <v>24</v>
      </c>
      <c r="J87" s="11">
        <f t="shared" si="2"/>
        <v>15</v>
      </c>
      <c r="K87" s="58">
        <f t="shared" si="3"/>
        <v>75</v>
      </c>
    </row>
    <row r="88" spans="1:11" ht="15.75" x14ac:dyDescent="0.25">
      <c r="A88" s="60">
        <v>45068</v>
      </c>
      <c r="B88" s="5" t="s">
        <v>25</v>
      </c>
      <c r="C88" s="19" t="s">
        <v>185</v>
      </c>
      <c r="D88" s="7"/>
      <c r="E88" s="24"/>
      <c r="F88" s="25" t="s">
        <v>177</v>
      </c>
      <c r="G88" s="26" t="s">
        <v>61</v>
      </c>
      <c r="H88" s="14">
        <v>1</v>
      </c>
      <c r="I88" s="12" t="s">
        <v>24</v>
      </c>
      <c r="J88" s="11">
        <f t="shared" si="2"/>
        <v>15</v>
      </c>
      <c r="K88" s="58">
        <f t="shared" si="3"/>
        <v>15</v>
      </c>
    </row>
    <row r="89" spans="1:11" ht="15.75" x14ac:dyDescent="0.25">
      <c r="A89" s="60">
        <v>45068</v>
      </c>
      <c r="B89" s="5" t="s">
        <v>25</v>
      </c>
      <c r="C89" s="19" t="s">
        <v>185</v>
      </c>
      <c r="D89" s="7"/>
      <c r="E89" s="24"/>
      <c r="F89" s="25" t="s">
        <v>75</v>
      </c>
      <c r="G89" s="26" t="s">
        <v>61</v>
      </c>
      <c r="H89" s="14">
        <v>1</v>
      </c>
      <c r="I89" s="12" t="s">
        <v>24</v>
      </c>
      <c r="J89" s="11">
        <f t="shared" si="2"/>
        <v>15</v>
      </c>
      <c r="K89" s="58">
        <f t="shared" si="3"/>
        <v>15</v>
      </c>
    </row>
    <row r="90" spans="1:11" ht="15.75" x14ac:dyDescent="0.25">
      <c r="A90" s="60">
        <v>45068</v>
      </c>
      <c r="B90" s="5" t="s">
        <v>25</v>
      </c>
      <c r="C90" s="19" t="s">
        <v>186</v>
      </c>
      <c r="D90" s="7"/>
      <c r="E90" s="24"/>
      <c r="F90" s="25" t="s">
        <v>75</v>
      </c>
      <c r="G90" s="26" t="s">
        <v>61</v>
      </c>
      <c r="H90" s="14">
        <v>2</v>
      </c>
      <c r="I90" s="12" t="s">
        <v>24</v>
      </c>
      <c r="J90" s="11">
        <f t="shared" si="2"/>
        <v>15</v>
      </c>
      <c r="K90" s="58">
        <f t="shared" si="3"/>
        <v>30</v>
      </c>
    </row>
    <row r="91" spans="1:11" ht="15.75" x14ac:dyDescent="0.25">
      <c r="A91" s="60">
        <v>45068</v>
      </c>
      <c r="B91" s="5" t="s">
        <v>25</v>
      </c>
      <c r="C91" s="19" t="s">
        <v>187</v>
      </c>
      <c r="D91" s="7"/>
      <c r="E91" s="24"/>
      <c r="F91" s="25" t="s">
        <v>75</v>
      </c>
      <c r="G91" s="26" t="s">
        <v>61</v>
      </c>
      <c r="H91" s="14">
        <v>1</v>
      </c>
      <c r="I91" s="12" t="s">
        <v>24</v>
      </c>
      <c r="J91" s="11">
        <f t="shared" si="2"/>
        <v>15</v>
      </c>
      <c r="K91" s="58">
        <f t="shared" si="3"/>
        <v>15</v>
      </c>
    </row>
    <row r="92" spans="1:11" ht="15.75" x14ac:dyDescent="0.25">
      <c r="A92" s="60">
        <v>45068</v>
      </c>
      <c r="B92" s="5" t="s">
        <v>25</v>
      </c>
      <c r="C92" s="23" t="s">
        <v>188</v>
      </c>
      <c r="D92" s="7"/>
      <c r="E92" s="24"/>
      <c r="F92" s="25" t="s">
        <v>75</v>
      </c>
      <c r="G92" s="26" t="s">
        <v>61</v>
      </c>
      <c r="H92" s="14">
        <v>1</v>
      </c>
      <c r="I92" s="12" t="s">
        <v>24</v>
      </c>
      <c r="J92" s="11">
        <f t="shared" si="2"/>
        <v>15</v>
      </c>
      <c r="K92" s="58">
        <f t="shared" si="3"/>
        <v>15</v>
      </c>
    </row>
    <row r="93" spans="1:11" ht="15.75" x14ac:dyDescent="0.25">
      <c r="A93" s="60">
        <v>45068</v>
      </c>
      <c r="B93" s="5" t="s">
        <v>25</v>
      </c>
      <c r="C93" s="19" t="s">
        <v>189</v>
      </c>
      <c r="D93" s="7"/>
      <c r="E93" s="24"/>
      <c r="F93" s="25" t="s">
        <v>75</v>
      </c>
      <c r="G93" s="26" t="s">
        <v>61</v>
      </c>
      <c r="H93" s="14">
        <v>2</v>
      </c>
      <c r="I93" s="12" t="s">
        <v>24</v>
      </c>
      <c r="J93" s="11">
        <f t="shared" si="2"/>
        <v>15</v>
      </c>
      <c r="K93" s="58">
        <f t="shared" si="3"/>
        <v>30</v>
      </c>
    </row>
    <row r="94" spans="1:11" ht="15.75" x14ac:dyDescent="0.25">
      <c r="A94" s="60">
        <v>45068</v>
      </c>
      <c r="B94" s="5" t="s">
        <v>25</v>
      </c>
      <c r="C94" s="31" t="s">
        <v>190</v>
      </c>
      <c r="D94" s="7"/>
      <c r="E94" s="24"/>
      <c r="F94" s="25" t="s">
        <v>191</v>
      </c>
      <c r="G94" s="26" t="s">
        <v>61</v>
      </c>
      <c r="H94" s="14">
        <v>1</v>
      </c>
      <c r="I94" s="12" t="s">
        <v>24</v>
      </c>
      <c r="J94" s="11">
        <f t="shared" si="2"/>
        <v>15</v>
      </c>
      <c r="K94" s="58">
        <f t="shared" si="3"/>
        <v>15</v>
      </c>
    </row>
    <row r="95" spans="1:11" ht="15.75" x14ac:dyDescent="0.25">
      <c r="A95" s="60">
        <v>45068</v>
      </c>
      <c r="B95" s="5" t="s">
        <v>25</v>
      </c>
      <c r="C95" s="23" t="s">
        <v>192</v>
      </c>
      <c r="D95" s="7" t="s">
        <v>193</v>
      </c>
      <c r="E95" s="24"/>
      <c r="F95" s="25" t="s">
        <v>194</v>
      </c>
      <c r="G95" s="26" t="s">
        <v>61</v>
      </c>
      <c r="H95" s="14">
        <v>1</v>
      </c>
      <c r="I95" s="12" t="s">
        <v>24</v>
      </c>
      <c r="J95" s="11">
        <f t="shared" si="2"/>
        <v>15</v>
      </c>
      <c r="K95" s="58">
        <f t="shared" si="3"/>
        <v>15</v>
      </c>
    </row>
    <row r="96" spans="1:11" ht="15.75" x14ac:dyDescent="0.25">
      <c r="A96" s="59">
        <v>45068</v>
      </c>
      <c r="B96" s="5" t="s">
        <v>25</v>
      </c>
      <c r="C96" s="23" t="s">
        <v>195</v>
      </c>
      <c r="D96" s="7"/>
      <c r="E96" s="12"/>
      <c r="F96" s="8" t="s">
        <v>196</v>
      </c>
      <c r="G96" s="13" t="s">
        <v>29</v>
      </c>
      <c r="H96" s="14">
        <v>1</v>
      </c>
      <c r="I96" s="12" t="s">
        <v>30</v>
      </c>
      <c r="J96" s="11">
        <f t="shared" si="2"/>
        <v>20</v>
      </c>
      <c r="K96" s="58">
        <f t="shared" si="3"/>
        <v>20</v>
      </c>
    </row>
    <row r="97" spans="1:11" ht="15.75" x14ac:dyDescent="0.25">
      <c r="A97" s="60">
        <v>45068</v>
      </c>
      <c r="B97" s="5" t="s">
        <v>25</v>
      </c>
      <c r="C97" s="23" t="s">
        <v>197</v>
      </c>
      <c r="D97" s="7"/>
      <c r="E97" s="24"/>
      <c r="F97" s="25" t="s">
        <v>198</v>
      </c>
      <c r="G97" s="13" t="s">
        <v>29</v>
      </c>
      <c r="H97" s="14">
        <v>1</v>
      </c>
      <c r="I97" s="12" t="s">
        <v>30</v>
      </c>
      <c r="J97" s="11">
        <f t="shared" si="2"/>
        <v>20</v>
      </c>
      <c r="K97" s="58">
        <f t="shared" si="3"/>
        <v>20</v>
      </c>
    </row>
    <row r="98" spans="1:11" ht="15.75" x14ac:dyDescent="0.25">
      <c r="A98" s="60">
        <v>45068</v>
      </c>
      <c r="B98" s="5" t="s">
        <v>25</v>
      </c>
      <c r="C98" s="23" t="s">
        <v>199</v>
      </c>
      <c r="D98" s="7"/>
      <c r="E98" s="24"/>
      <c r="F98" s="25" t="s">
        <v>200</v>
      </c>
      <c r="G98" s="13" t="s">
        <v>29</v>
      </c>
      <c r="H98" s="14">
        <v>1</v>
      </c>
      <c r="I98" s="12" t="s">
        <v>30</v>
      </c>
      <c r="J98" s="11">
        <f t="shared" si="2"/>
        <v>20</v>
      </c>
      <c r="K98" s="58">
        <f t="shared" si="3"/>
        <v>20</v>
      </c>
    </row>
    <row r="99" spans="1:11" ht="15.75" x14ac:dyDescent="0.25">
      <c r="A99" s="60">
        <v>45068</v>
      </c>
      <c r="B99" s="5" t="s">
        <v>25</v>
      </c>
      <c r="C99" s="23" t="s">
        <v>201</v>
      </c>
      <c r="D99" s="7"/>
      <c r="E99" s="24"/>
      <c r="F99" s="25" t="s">
        <v>202</v>
      </c>
      <c r="G99" s="13" t="s">
        <v>29</v>
      </c>
      <c r="H99" s="14">
        <v>1</v>
      </c>
      <c r="I99" s="12" t="s">
        <v>30</v>
      </c>
      <c r="J99" s="11">
        <f t="shared" si="2"/>
        <v>20</v>
      </c>
      <c r="K99" s="58">
        <f t="shared" si="3"/>
        <v>20</v>
      </c>
    </row>
    <row r="100" spans="1:11" ht="15.75" x14ac:dyDescent="0.25">
      <c r="A100" s="59">
        <v>45069</v>
      </c>
      <c r="B100" s="12" t="s">
        <v>25</v>
      </c>
      <c r="C100" s="18" t="s">
        <v>203</v>
      </c>
      <c r="D100" s="7" t="s">
        <v>204</v>
      </c>
      <c r="E100" s="12"/>
      <c r="F100" s="8" t="s">
        <v>205</v>
      </c>
      <c r="G100" s="13" t="s">
        <v>29</v>
      </c>
      <c r="H100" s="14">
        <v>1</v>
      </c>
      <c r="I100" s="12" t="s">
        <v>30</v>
      </c>
      <c r="J100" s="11">
        <f t="shared" si="2"/>
        <v>20</v>
      </c>
      <c r="K100" s="58">
        <f t="shared" si="3"/>
        <v>20</v>
      </c>
    </row>
    <row r="101" spans="1:11" ht="15.75" x14ac:dyDescent="0.25">
      <c r="A101" s="59">
        <v>45069</v>
      </c>
      <c r="B101" s="12" t="s">
        <v>25</v>
      </c>
      <c r="C101" s="18" t="s">
        <v>203</v>
      </c>
      <c r="D101" s="7" t="s">
        <v>204</v>
      </c>
      <c r="E101" s="12"/>
      <c r="F101" s="8" t="s">
        <v>206</v>
      </c>
      <c r="G101" s="13" t="s">
        <v>29</v>
      </c>
      <c r="H101" s="14">
        <v>1</v>
      </c>
      <c r="I101" s="12" t="s">
        <v>30</v>
      </c>
      <c r="J101" s="11">
        <f t="shared" si="2"/>
        <v>20</v>
      </c>
      <c r="K101" s="58">
        <f t="shared" si="3"/>
        <v>20</v>
      </c>
    </row>
    <row r="102" spans="1:11" ht="15.75" x14ac:dyDescent="0.25">
      <c r="A102" s="59">
        <v>45069</v>
      </c>
      <c r="B102" s="12" t="s">
        <v>25</v>
      </c>
      <c r="C102" s="18" t="s">
        <v>203</v>
      </c>
      <c r="D102" s="7" t="s">
        <v>204</v>
      </c>
      <c r="E102" s="12"/>
      <c r="F102" s="8" t="s">
        <v>31</v>
      </c>
      <c r="G102" s="13" t="s">
        <v>133</v>
      </c>
      <c r="H102" s="14">
        <v>2</v>
      </c>
      <c r="I102" s="12" t="s">
        <v>24</v>
      </c>
      <c r="J102" s="11">
        <f t="shared" si="2"/>
        <v>15</v>
      </c>
      <c r="K102" s="58">
        <f t="shared" si="3"/>
        <v>30</v>
      </c>
    </row>
    <row r="103" spans="1:11" ht="15.75" x14ac:dyDescent="0.25">
      <c r="A103" s="60">
        <v>45069</v>
      </c>
      <c r="B103" s="12" t="s">
        <v>25</v>
      </c>
      <c r="C103" s="23" t="s">
        <v>207</v>
      </c>
      <c r="D103" s="7"/>
      <c r="E103" s="24"/>
      <c r="F103" s="25" t="s">
        <v>152</v>
      </c>
      <c r="G103" s="13" t="s">
        <v>29</v>
      </c>
      <c r="H103" s="14">
        <v>1</v>
      </c>
      <c r="I103" s="12" t="s">
        <v>30</v>
      </c>
      <c r="J103" s="11">
        <f t="shared" si="2"/>
        <v>20</v>
      </c>
      <c r="K103" s="58">
        <f t="shared" si="3"/>
        <v>20</v>
      </c>
    </row>
    <row r="104" spans="1:11" ht="15.75" x14ac:dyDescent="0.25">
      <c r="A104" s="60">
        <v>45069</v>
      </c>
      <c r="B104" s="12" t="s">
        <v>25</v>
      </c>
      <c r="C104" s="23" t="s">
        <v>208</v>
      </c>
      <c r="D104" s="7" t="s">
        <v>209</v>
      </c>
      <c r="E104" s="24"/>
      <c r="F104" s="25" t="s">
        <v>38</v>
      </c>
      <c r="G104" s="26" t="s">
        <v>38</v>
      </c>
      <c r="H104" s="14">
        <v>1</v>
      </c>
      <c r="I104" s="12" t="s">
        <v>39</v>
      </c>
      <c r="J104" s="11">
        <f t="shared" si="2"/>
        <v>20</v>
      </c>
      <c r="K104" s="58">
        <f t="shared" si="3"/>
        <v>20</v>
      </c>
    </row>
    <row r="105" spans="1:11" ht="15.75" x14ac:dyDescent="0.25">
      <c r="A105" s="60">
        <v>45069</v>
      </c>
      <c r="B105" s="12" t="s">
        <v>25</v>
      </c>
      <c r="C105" s="23" t="s">
        <v>210</v>
      </c>
      <c r="D105" s="7" t="s">
        <v>211</v>
      </c>
      <c r="E105" s="24"/>
      <c r="F105" s="25" t="s">
        <v>38</v>
      </c>
      <c r="G105" s="26" t="s">
        <v>38</v>
      </c>
      <c r="H105" s="14">
        <v>1</v>
      </c>
      <c r="I105" s="12" t="s">
        <v>39</v>
      </c>
      <c r="J105" s="11">
        <f t="shared" si="2"/>
        <v>20</v>
      </c>
      <c r="K105" s="58">
        <f t="shared" si="3"/>
        <v>20</v>
      </c>
    </row>
    <row r="106" spans="1:11" ht="15.75" x14ac:dyDescent="0.25">
      <c r="A106" s="59">
        <v>45070</v>
      </c>
      <c r="B106" s="12" t="s">
        <v>25</v>
      </c>
      <c r="C106" s="18" t="s">
        <v>212</v>
      </c>
      <c r="D106" s="13">
        <v>11669840603</v>
      </c>
      <c r="E106" s="12"/>
      <c r="F106" s="8" t="s">
        <v>213</v>
      </c>
      <c r="G106" s="13" t="s">
        <v>133</v>
      </c>
      <c r="H106" s="14">
        <v>1</v>
      </c>
      <c r="I106" s="12" t="s">
        <v>64</v>
      </c>
      <c r="J106" s="11">
        <f t="shared" si="2"/>
        <v>20</v>
      </c>
      <c r="K106" s="58">
        <f t="shared" si="3"/>
        <v>20</v>
      </c>
    </row>
    <row r="107" spans="1:11" ht="15.75" x14ac:dyDescent="0.25">
      <c r="A107" s="59">
        <v>45070</v>
      </c>
      <c r="B107" s="12" t="s">
        <v>25</v>
      </c>
      <c r="C107" s="23" t="s">
        <v>214</v>
      </c>
      <c r="D107" s="7" t="s">
        <v>215</v>
      </c>
      <c r="E107" s="12" t="s">
        <v>216</v>
      </c>
      <c r="F107" s="8" t="s">
        <v>217</v>
      </c>
      <c r="G107" s="13" t="s">
        <v>29</v>
      </c>
      <c r="H107" s="14">
        <v>1</v>
      </c>
      <c r="I107" s="12" t="s">
        <v>30</v>
      </c>
      <c r="J107" s="11">
        <f t="shared" si="2"/>
        <v>20</v>
      </c>
      <c r="K107" s="58">
        <f t="shared" si="3"/>
        <v>20</v>
      </c>
    </row>
    <row r="108" spans="1:11" ht="15.75" x14ac:dyDescent="0.25">
      <c r="A108" s="59">
        <v>45070</v>
      </c>
      <c r="B108" s="12" t="s">
        <v>25</v>
      </c>
      <c r="C108" s="23" t="s">
        <v>214</v>
      </c>
      <c r="D108" s="7" t="s">
        <v>215</v>
      </c>
      <c r="E108" s="12"/>
      <c r="F108" s="8" t="s">
        <v>31</v>
      </c>
      <c r="G108" s="13" t="s">
        <v>61</v>
      </c>
      <c r="H108" s="14">
        <v>1</v>
      </c>
      <c r="I108" s="12" t="s">
        <v>24</v>
      </c>
      <c r="J108" s="11">
        <f t="shared" si="2"/>
        <v>15</v>
      </c>
      <c r="K108" s="58">
        <f t="shared" si="3"/>
        <v>15</v>
      </c>
    </row>
    <row r="109" spans="1:11" ht="15.75" x14ac:dyDescent="0.25">
      <c r="A109" s="59">
        <v>45070</v>
      </c>
      <c r="B109" s="12" t="s">
        <v>25</v>
      </c>
      <c r="C109" s="23" t="s">
        <v>214</v>
      </c>
      <c r="D109" s="7" t="s">
        <v>215</v>
      </c>
      <c r="E109" s="12"/>
      <c r="F109" s="8" t="s">
        <v>218</v>
      </c>
      <c r="G109" s="26" t="s">
        <v>133</v>
      </c>
      <c r="H109" s="14">
        <v>1</v>
      </c>
      <c r="I109" s="12" t="s">
        <v>64</v>
      </c>
      <c r="J109" s="11">
        <f t="shared" si="2"/>
        <v>20</v>
      </c>
      <c r="K109" s="58">
        <f t="shared" si="3"/>
        <v>20</v>
      </c>
    </row>
    <row r="110" spans="1:11" ht="15.75" x14ac:dyDescent="0.25">
      <c r="A110" s="59">
        <v>45070</v>
      </c>
      <c r="B110" s="12" t="s">
        <v>25</v>
      </c>
      <c r="C110" s="23" t="s">
        <v>214</v>
      </c>
      <c r="D110" s="7" t="s">
        <v>215</v>
      </c>
      <c r="E110" s="12"/>
      <c r="F110" s="8" t="s">
        <v>219</v>
      </c>
      <c r="G110" s="26" t="s">
        <v>38</v>
      </c>
      <c r="H110" s="14">
        <v>1</v>
      </c>
      <c r="I110" s="12" t="s">
        <v>39</v>
      </c>
      <c r="J110" s="11">
        <f t="shared" si="2"/>
        <v>20</v>
      </c>
      <c r="K110" s="58">
        <f t="shared" si="3"/>
        <v>20</v>
      </c>
    </row>
    <row r="111" spans="1:11" ht="15.75" x14ac:dyDescent="0.25">
      <c r="A111" s="59">
        <v>45070</v>
      </c>
      <c r="B111" s="12" t="s">
        <v>25</v>
      </c>
      <c r="C111" s="23" t="s">
        <v>220</v>
      </c>
      <c r="D111" s="7" t="s">
        <v>209</v>
      </c>
      <c r="E111" s="12"/>
      <c r="F111" s="8" t="s">
        <v>219</v>
      </c>
      <c r="G111" s="13" t="s">
        <v>38</v>
      </c>
      <c r="H111" s="14">
        <v>1</v>
      </c>
      <c r="I111" s="12" t="s">
        <v>39</v>
      </c>
      <c r="J111" s="11">
        <f t="shared" si="2"/>
        <v>20</v>
      </c>
      <c r="K111" s="58">
        <f t="shared" si="3"/>
        <v>20</v>
      </c>
    </row>
    <row r="112" spans="1:11" ht="15.75" x14ac:dyDescent="0.25">
      <c r="A112" s="59">
        <v>45070</v>
      </c>
      <c r="B112" s="12" t="s">
        <v>25</v>
      </c>
      <c r="C112" s="23" t="s">
        <v>221</v>
      </c>
      <c r="D112" s="7" t="s">
        <v>222</v>
      </c>
      <c r="E112" s="12" t="s">
        <v>223</v>
      </c>
      <c r="F112" s="8" t="s">
        <v>224</v>
      </c>
      <c r="G112" s="13" t="s">
        <v>29</v>
      </c>
      <c r="H112" s="14">
        <v>1</v>
      </c>
      <c r="I112" s="12" t="s">
        <v>30</v>
      </c>
      <c r="J112" s="11">
        <f t="shared" si="2"/>
        <v>20</v>
      </c>
      <c r="K112" s="58">
        <f t="shared" si="3"/>
        <v>20</v>
      </c>
    </row>
    <row r="113" spans="1:11" ht="15.75" x14ac:dyDescent="0.25">
      <c r="A113" s="59">
        <v>45070</v>
      </c>
      <c r="B113" s="12" t="s">
        <v>25</v>
      </c>
      <c r="C113" s="23" t="s">
        <v>221</v>
      </c>
      <c r="D113" s="7" t="s">
        <v>222</v>
      </c>
      <c r="E113" s="24"/>
      <c r="F113" s="25" t="s">
        <v>31</v>
      </c>
      <c r="G113" s="26" t="s">
        <v>61</v>
      </c>
      <c r="H113" s="14">
        <v>1</v>
      </c>
      <c r="I113" s="12" t="s">
        <v>24</v>
      </c>
      <c r="J113" s="11">
        <f t="shared" si="2"/>
        <v>15</v>
      </c>
      <c r="K113" s="58">
        <f t="shared" si="3"/>
        <v>15</v>
      </c>
    </row>
    <row r="114" spans="1:11" ht="15.75" x14ac:dyDescent="0.25">
      <c r="A114" s="59">
        <v>45070</v>
      </c>
      <c r="B114" s="12" t="s">
        <v>25</v>
      </c>
      <c r="C114" s="23" t="s">
        <v>221</v>
      </c>
      <c r="D114" s="7" t="s">
        <v>222</v>
      </c>
      <c r="E114" s="12"/>
      <c r="F114" s="25" t="s">
        <v>219</v>
      </c>
      <c r="G114" s="26" t="s">
        <v>38</v>
      </c>
      <c r="H114" s="14">
        <v>1</v>
      </c>
      <c r="I114" s="12" t="s">
        <v>39</v>
      </c>
      <c r="J114" s="11">
        <f t="shared" si="2"/>
        <v>20</v>
      </c>
      <c r="K114" s="58">
        <f t="shared" si="3"/>
        <v>20</v>
      </c>
    </row>
    <row r="115" spans="1:11" ht="15.75" x14ac:dyDescent="0.25">
      <c r="A115" s="59">
        <v>45070</v>
      </c>
      <c r="B115" s="12" t="s">
        <v>25</v>
      </c>
      <c r="C115" s="23" t="s">
        <v>225</v>
      </c>
      <c r="D115" s="7" t="s">
        <v>226</v>
      </c>
      <c r="E115" s="12"/>
      <c r="F115" s="8" t="s">
        <v>219</v>
      </c>
      <c r="G115" s="13" t="s">
        <v>38</v>
      </c>
      <c r="H115" s="14">
        <v>1</v>
      </c>
      <c r="I115" s="12" t="s">
        <v>39</v>
      </c>
      <c r="J115" s="11">
        <f t="shared" si="2"/>
        <v>20</v>
      </c>
      <c r="K115" s="58">
        <f t="shared" si="3"/>
        <v>20</v>
      </c>
    </row>
    <row r="116" spans="1:11" ht="15.75" x14ac:dyDescent="0.25">
      <c r="A116" s="59">
        <v>45070</v>
      </c>
      <c r="B116" s="12" t="s">
        <v>25</v>
      </c>
      <c r="C116" s="23" t="s">
        <v>227</v>
      </c>
      <c r="D116" s="7"/>
      <c r="E116" s="12"/>
      <c r="F116" s="8" t="s">
        <v>218</v>
      </c>
      <c r="G116" s="13" t="s">
        <v>133</v>
      </c>
      <c r="H116" s="14">
        <v>1</v>
      </c>
      <c r="I116" s="12" t="s">
        <v>64</v>
      </c>
      <c r="J116" s="11">
        <f t="shared" si="2"/>
        <v>20</v>
      </c>
      <c r="K116" s="58">
        <f t="shared" si="3"/>
        <v>20</v>
      </c>
    </row>
    <row r="117" spans="1:11" ht="15.75" x14ac:dyDescent="0.25">
      <c r="A117" s="60">
        <v>45070</v>
      </c>
      <c r="B117" s="12" t="s">
        <v>25</v>
      </c>
      <c r="C117" s="23" t="s">
        <v>214</v>
      </c>
      <c r="D117" s="7" t="s">
        <v>215</v>
      </c>
      <c r="E117" s="24"/>
      <c r="F117" s="25" t="s">
        <v>55</v>
      </c>
      <c r="G117" s="26" t="s">
        <v>55</v>
      </c>
      <c r="H117" s="14">
        <v>1</v>
      </c>
      <c r="I117" s="12" t="s">
        <v>56</v>
      </c>
      <c r="J117" s="11">
        <f t="shared" si="2"/>
        <v>15</v>
      </c>
      <c r="K117" s="58">
        <f t="shared" si="3"/>
        <v>15</v>
      </c>
    </row>
    <row r="118" spans="1:11" ht="15.75" x14ac:dyDescent="0.25">
      <c r="A118" s="60">
        <v>45070</v>
      </c>
      <c r="B118" s="12" t="s">
        <v>25</v>
      </c>
      <c r="C118" s="23" t="s">
        <v>228</v>
      </c>
      <c r="D118" s="7" t="s">
        <v>229</v>
      </c>
      <c r="E118" s="24"/>
      <c r="F118" s="25" t="s">
        <v>75</v>
      </c>
      <c r="G118" s="26" t="s">
        <v>138</v>
      </c>
      <c r="H118" s="14">
        <v>1</v>
      </c>
      <c r="I118" s="12" t="s">
        <v>24</v>
      </c>
      <c r="J118" s="11">
        <f t="shared" si="2"/>
        <v>15</v>
      </c>
      <c r="K118" s="58">
        <f t="shared" si="3"/>
        <v>15</v>
      </c>
    </row>
    <row r="119" spans="1:11" ht="15.75" x14ac:dyDescent="0.25">
      <c r="A119" s="60">
        <v>45071</v>
      </c>
      <c r="B119" s="12" t="s">
        <v>25</v>
      </c>
      <c r="C119" s="23" t="s">
        <v>230</v>
      </c>
      <c r="D119" s="7" t="s">
        <v>231</v>
      </c>
      <c r="E119" s="24"/>
      <c r="F119" s="25" t="s">
        <v>38</v>
      </c>
      <c r="G119" s="26" t="s">
        <v>38</v>
      </c>
      <c r="H119" s="14">
        <v>1</v>
      </c>
      <c r="I119" s="12" t="s">
        <v>39</v>
      </c>
      <c r="J119" s="11">
        <f t="shared" si="2"/>
        <v>20</v>
      </c>
      <c r="K119" s="58">
        <f t="shared" si="3"/>
        <v>20</v>
      </c>
    </row>
    <row r="120" spans="1:11" ht="15.75" x14ac:dyDescent="0.25">
      <c r="A120" s="60">
        <v>45072</v>
      </c>
      <c r="B120" s="12" t="s">
        <v>19</v>
      </c>
      <c r="C120" s="23" t="s">
        <v>232</v>
      </c>
      <c r="D120" s="7" t="s">
        <v>233</v>
      </c>
      <c r="E120" s="24"/>
      <c r="F120" s="25" t="s">
        <v>234</v>
      </c>
      <c r="G120" s="26" t="s">
        <v>133</v>
      </c>
      <c r="H120" s="14">
        <v>1</v>
      </c>
      <c r="I120" s="12" t="s">
        <v>64</v>
      </c>
      <c r="J120" s="11">
        <f t="shared" si="2"/>
        <v>20</v>
      </c>
      <c r="K120" s="58">
        <f t="shared" si="3"/>
        <v>20</v>
      </c>
    </row>
    <row r="121" spans="1:11" ht="15.75" x14ac:dyDescent="0.25">
      <c r="A121" s="60">
        <v>45072</v>
      </c>
      <c r="B121" s="12" t="s">
        <v>25</v>
      </c>
      <c r="C121" s="19" t="s">
        <v>235</v>
      </c>
      <c r="D121" s="13" t="s">
        <v>236</v>
      </c>
      <c r="E121" s="24"/>
      <c r="F121" s="25" t="s">
        <v>237</v>
      </c>
      <c r="G121" s="26" t="s">
        <v>237</v>
      </c>
      <c r="H121" s="14">
        <v>1</v>
      </c>
      <c r="I121" s="12" t="s">
        <v>24</v>
      </c>
      <c r="J121" s="11">
        <f t="shared" si="2"/>
        <v>15</v>
      </c>
      <c r="K121" s="58">
        <f t="shared" si="3"/>
        <v>15</v>
      </c>
    </row>
    <row r="122" spans="1:11" ht="15.75" x14ac:dyDescent="0.25">
      <c r="A122" s="60">
        <v>45072</v>
      </c>
      <c r="B122" s="12" t="s">
        <v>25</v>
      </c>
      <c r="C122" s="19" t="s">
        <v>238</v>
      </c>
      <c r="D122" s="7"/>
      <c r="E122" s="24"/>
      <c r="F122" s="25" t="s">
        <v>75</v>
      </c>
      <c r="G122" s="26" t="s">
        <v>61</v>
      </c>
      <c r="H122" s="14">
        <v>1</v>
      </c>
      <c r="I122" s="12" t="s">
        <v>24</v>
      </c>
      <c r="J122" s="11">
        <f t="shared" si="2"/>
        <v>15</v>
      </c>
      <c r="K122" s="58">
        <f t="shared" si="3"/>
        <v>15</v>
      </c>
    </row>
    <row r="123" spans="1:11" ht="15.75" x14ac:dyDescent="0.25">
      <c r="A123" s="60">
        <v>45072</v>
      </c>
      <c r="B123" s="12" t="s">
        <v>25</v>
      </c>
      <c r="C123" s="23" t="s">
        <v>239</v>
      </c>
      <c r="D123" s="7"/>
      <c r="E123" s="24"/>
      <c r="F123" s="25" t="s">
        <v>240</v>
      </c>
      <c r="G123" s="26" t="s">
        <v>29</v>
      </c>
      <c r="H123" s="14">
        <v>1</v>
      </c>
      <c r="I123" s="12" t="s">
        <v>30</v>
      </c>
      <c r="J123" s="11">
        <f t="shared" si="2"/>
        <v>20</v>
      </c>
      <c r="K123" s="58">
        <f t="shared" si="3"/>
        <v>20</v>
      </c>
    </row>
    <row r="124" spans="1:11" ht="15.75" x14ac:dyDescent="0.25">
      <c r="A124" s="60">
        <v>45072</v>
      </c>
      <c r="B124" s="12" t="s">
        <v>25</v>
      </c>
      <c r="C124" s="23" t="s">
        <v>241</v>
      </c>
      <c r="D124" s="7"/>
      <c r="E124" s="24"/>
      <c r="F124" s="25" t="s">
        <v>42</v>
      </c>
      <c r="G124" s="26" t="s">
        <v>29</v>
      </c>
      <c r="H124" s="14">
        <v>1</v>
      </c>
      <c r="I124" s="12" t="s">
        <v>30</v>
      </c>
      <c r="J124" s="11">
        <f t="shared" si="2"/>
        <v>20</v>
      </c>
      <c r="K124" s="58">
        <f t="shared" si="3"/>
        <v>20</v>
      </c>
    </row>
    <row r="125" spans="1:11" ht="15.75" x14ac:dyDescent="0.25">
      <c r="A125" s="59">
        <v>45072</v>
      </c>
      <c r="B125" s="12" t="s">
        <v>25</v>
      </c>
      <c r="C125" s="23" t="s">
        <v>242</v>
      </c>
      <c r="D125" s="7"/>
      <c r="E125" s="12"/>
      <c r="F125" s="8" t="s">
        <v>152</v>
      </c>
      <c r="G125" s="26" t="s">
        <v>29</v>
      </c>
      <c r="H125" s="14">
        <v>1</v>
      </c>
      <c r="I125" s="12" t="s">
        <v>30</v>
      </c>
      <c r="J125" s="11">
        <f t="shared" si="2"/>
        <v>20</v>
      </c>
      <c r="K125" s="58">
        <f t="shared" si="3"/>
        <v>20</v>
      </c>
    </row>
    <row r="126" spans="1:11" ht="15.75" x14ac:dyDescent="0.25">
      <c r="A126" s="60">
        <v>45072</v>
      </c>
      <c r="B126" s="12" t="s">
        <v>25</v>
      </c>
      <c r="C126" s="23" t="s">
        <v>243</v>
      </c>
      <c r="D126" s="7"/>
      <c r="E126" s="24"/>
      <c r="F126" s="25" t="s">
        <v>198</v>
      </c>
      <c r="G126" s="26" t="s">
        <v>29</v>
      </c>
      <c r="H126" s="14">
        <v>1</v>
      </c>
      <c r="I126" s="12" t="s">
        <v>30</v>
      </c>
      <c r="J126" s="11">
        <f t="shared" si="2"/>
        <v>20</v>
      </c>
      <c r="K126" s="58">
        <f t="shared" si="3"/>
        <v>20</v>
      </c>
    </row>
    <row r="127" spans="1:11" ht="15.75" x14ac:dyDescent="0.25">
      <c r="A127" s="60">
        <v>45072</v>
      </c>
      <c r="B127" s="12" t="s">
        <v>25</v>
      </c>
      <c r="C127" s="23" t="s">
        <v>244</v>
      </c>
      <c r="D127" s="7"/>
      <c r="E127" s="24"/>
      <c r="F127" s="25" t="s">
        <v>245</v>
      </c>
      <c r="G127" s="26" t="s">
        <v>29</v>
      </c>
      <c r="H127" s="14">
        <v>1</v>
      </c>
      <c r="I127" s="12" t="s">
        <v>30</v>
      </c>
      <c r="J127" s="11">
        <f t="shared" si="2"/>
        <v>20</v>
      </c>
      <c r="K127" s="58">
        <f t="shared" si="3"/>
        <v>20</v>
      </c>
    </row>
    <row r="128" spans="1:11" ht="15.75" x14ac:dyDescent="0.25">
      <c r="A128" s="60">
        <v>45072</v>
      </c>
      <c r="B128" s="12" t="s">
        <v>25</v>
      </c>
      <c r="C128" s="23" t="s">
        <v>244</v>
      </c>
      <c r="D128" s="7"/>
      <c r="E128" s="24"/>
      <c r="F128" s="25" t="s">
        <v>246</v>
      </c>
      <c r="G128" s="26" t="s">
        <v>61</v>
      </c>
      <c r="H128" s="14">
        <v>1</v>
      </c>
      <c r="I128" s="12" t="s">
        <v>24</v>
      </c>
      <c r="J128" s="11">
        <f t="shared" si="2"/>
        <v>15</v>
      </c>
      <c r="K128" s="58">
        <f t="shared" si="3"/>
        <v>15</v>
      </c>
    </row>
    <row r="129" spans="1:11" ht="15.75" x14ac:dyDescent="0.25">
      <c r="A129" s="59">
        <v>45072</v>
      </c>
      <c r="B129" s="12" t="s">
        <v>25</v>
      </c>
      <c r="C129" s="23" t="s">
        <v>247</v>
      </c>
      <c r="D129" s="7"/>
      <c r="E129" s="12"/>
      <c r="F129" s="8" t="s">
        <v>248</v>
      </c>
      <c r="G129" s="26" t="s">
        <v>29</v>
      </c>
      <c r="H129" s="14">
        <v>1</v>
      </c>
      <c r="I129" s="12" t="s">
        <v>30</v>
      </c>
      <c r="J129" s="11">
        <f t="shared" si="2"/>
        <v>20</v>
      </c>
      <c r="K129" s="58">
        <f t="shared" si="3"/>
        <v>20</v>
      </c>
    </row>
    <row r="130" spans="1:11" ht="15.75" x14ac:dyDescent="0.25">
      <c r="A130" s="59">
        <v>45072</v>
      </c>
      <c r="B130" s="21" t="s">
        <v>25</v>
      </c>
      <c r="C130" s="20" t="s">
        <v>249</v>
      </c>
      <c r="D130" s="7"/>
      <c r="E130" s="5"/>
      <c r="F130" s="8" t="s">
        <v>250</v>
      </c>
      <c r="G130" s="26" t="s">
        <v>29</v>
      </c>
      <c r="H130" s="9">
        <v>1</v>
      </c>
      <c r="I130" s="10" t="s">
        <v>30</v>
      </c>
      <c r="J130" s="11">
        <f t="shared" si="2"/>
        <v>20</v>
      </c>
      <c r="K130" s="58">
        <f t="shared" si="3"/>
        <v>20</v>
      </c>
    </row>
    <row r="131" spans="1:11" ht="15.75" x14ac:dyDescent="0.25">
      <c r="A131" s="60">
        <v>45075</v>
      </c>
      <c r="B131" s="12" t="s">
        <v>25</v>
      </c>
      <c r="C131" s="23" t="s">
        <v>251</v>
      </c>
      <c r="D131" s="7"/>
      <c r="E131" s="24"/>
      <c r="F131" s="25" t="s">
        <v>252</v>
      </c>
      <c r="G131" s="26" t="s">
        <v>29</v>
      </c>
      <c r="H131" s="14">
        <v>1</v>
      </c>
      <c r="I131" s="12" t="s">
        <v>30</v>
      </c>
      <c r="J131" s="11">
        <f t="shared" si="2"/>
        <v>20</v>
      </c>
      <c r="K131" s="58">
        <f t="shared" si="3"/>
        <v>20</v>
      </c>
    </row>
    <row r="132" spans="1:11" ht="15.75" x14ac:dyDescent="0.25">
      <c r="A132" s="60">
        <v>45075</v>
      </c>
      <c r="B132" s="12" t="s">
        <v>25</v>
      </c>
      <c r="C132" s="23" t="s">
        <v>253</v>
      </c>
      <c r="D132" s="7"/>
      <c r="E132" s="24"/>
      <c r="F132" s="25" t="s">
        <v>254</v>
      </c>
      <c r="G132" s="26" t="s">
        <v>29</v>
      </c>
      <c r="H132" s="14">
        <v>1</v>
      </c>
      <c r="I132" s="12" t="s">
        <v>30</v>
      </c>
      <c r="J132" s="11">
        <f t="shared" si="2"/>
        <v>20</v>
      </c>
      <c r="K132" s="58">
        <f t="shared" si="3"/>
        <v>20</v>
      </c>
    </row>
    <row r="133" spans="1:11" ht="15.75" x14ac:dyDescent="0.25">
      <c r="A133" s="60">
        <v>45075</v>
      </c>
      <c r="B133" s="12" t="s">
        <v>25</v>
      </c>
      <c r="C133" s="23" t="s">
        <v>255</v>
      </c>
      <c r="D133" s="7"/>
      <c r="E133" s="24"/>
      <c r="F133" s="25" t="s">
        <v>256</v>
      </c>
      <c r="G133" s="26" t="s">
        <v>29</v>
      </c>
      <c r="H133" s="14">
        <v>1</v>
      </c>
      <c r="I133" s="12" t="s">
        <v>30</v>
      </c>
      <c r="J133" s="11">
        <f t="shared" si="2"/>
        <v>20</v>
      </c>
      <c r="K133" s="58">
        <f t="shared" si="3"/>
        <v>20</v>
      </c>
    </row>
    <row r="134" spans="1:11" ht="15.75" x14ac:dyDescent="0.25">
      <c r="A134" s="60">
        <v>45075</v>
      </c>
      <c r="B134" s="12" t="s">
        <v>25</v>
      </c>
      <c r="C134" s="23" t="s">
        <v>257</v>
      </c>
      <c r="D134" s="7" t="s">
        <v>258</v>
      </c>
      <c r="E134" s="24"/>
      <c r="F134" s="25" t="s">
        <v>254</v>
      </c>
      <c r="G134" s="26" t="s">
        <v>29</v>
      </c>
      <c r="H134" s="14">
        <v>1</v>
      </c>
      <c r="I134" s="12" t="s">
        <v>30</v>
      </c>
      <c r="J134" s="11">
        <f t="shared" si="2"/>
        <v>20</v>
      </c>
      <c r="K134" s="58">
        <f t="shared" si="3"/>
        <v>20</v>
      </c>
    </row>
    <row r="135" spans="1:11" ht="15.75" x14ac:dyDescent="0.25">
      <c r="A135" s="60">
        <v>45076</v>
      </c>
      <c r="B135" s="12" t="s">
        <v>25</v>
      </c>
      <c r="C135" s="23" t="s">
        <v>259</v>
      </c>
      <c r="D135" s="7" t="s">
        <v>260</v>
      </c>
      <c r="E135" s="24"/>
      <c r="F135" s="25" t="s">
        <v>38</v>
      </c>
      <c r="G135" s="26" t="s">
        <v>38</v>
      </c>
      <c r="H135" s="14">
        <v>1</v>
      </c>
      <c r="I135" s="12" t="s">
        <v>39</v>
      </c>
      <c r="J135" s="11">
        <f t="shared" si="2"/>
        <v>20</v>
      </c>
      <c r="K135" s="58">
        <f t="shared" si="3"/>
        <v>20</v>
      </c>
    </row>
    <row r="136" spans="1:11" ht="15.75" x14ac:dyDescent="0.25">
      <c r="A136" s="60">
        <v>45076</v>
      </c>
      <c r="B136" s="12" t="s">
        <v>25</v>
      </c>
      <c r="C136" s="23" t="s">
        <v>261</v>
      </c>
      <c r="D136" s="7" t="s">
        <v>262</v>
      </c>
      <c r="E136" s="24"/>
      <c r="F136" s="25" t="s">
        <v>38</v>
      </c>
      <c r="G136" s="26" t="s">
        <v>38</v>
      </c>
      <c r="H136" s="14">
        <v>1</v>
      </c>
      <c r="I136" s="12" t="s">
        <v>39</v>
      </c>
      <c r="J136" s="11">
        <f t="shared" si="2"/>
        <v>20</v>
      </c>
      <c r="K136" s="58">
        <f t="shared" si="3"/>
        <v>20</v>
      </c>
    </row>
    <row r="137" spans="1:11" ht="15.75" x14ac:dyDescent="0.25">
      <c r="A137" s="60"/>
      <c r="B137" s="12"/>
      <c r="C137" s="23"/>
      <c r="D137" s="7"/>
      <c r="E137" s="24"/>
      <c r="F137" s="25"/>
      <c r="G137" s="26"/>
      <c r="H137" s="14"/>
      <c r="I137" s="12"/>
      <c r="J137" s="15"/>
      <c r="K137" s="58">
        <f t="shared" ref="K137:K139" si="4">J137*H137</f>
        <v>0</v>
      </c>
    </row>
    <row r="138" spans="1:11" ht="15.75" x14ac:dyDescent="0.25">
      <c r="A138" s="60"/>
      <c r="B138" s="12"/>
      <c r="C138" s="23"/>
      <c r="D138" s="7"/>
      <c r="E138" s="24"/>
      <c r="F138" s="25"/>
      <c r="G138" s="26"/>
      <c r="H138" s="14"/>
      <c r="I138" s="12"/>
      <c r="J138" s="15"/>
      <c r="K138" s="58">
        <f t="shared" si="4"/>
        <v>0</v>
      </c>
    </row>
    <row r="139" spans="1:11" ht="15.75" x14ac:dyDescent="0.25">
      <c r="A139" s="61"/>
      <c r="B139" s="32"/>
      <c r="C139" s="33"/>
      <c r="D139" s="34"/>
      <c r="E139" s="35"/>
      <c r="F139" s="36"/>
      <c r="G139" s="36"/>
      <c r="H139" s="37"/>
      <c r="I139" s="38"/>
      <c r="J139" s="39"/>
      <c r="K139" s="58">
        <f t="shared" si="4"/>
        <v>0</v>
      </c>
    </row>
    <row r="140" spans="1:11" ht="24" thickBot="1" x14ac:dyDescent="0.3">
      <c r="A140" s="62"/>
      <c r="B140" s="63"/>
      <c r="C140" s="64"/>
      <c r="D140" s="65"/>
      <c r="E140" s="63"/>
      <c r="F140" s="66"/>
      <c r="G140" s="66"/>
      <c r="H140" s="67"/>
      <c r="I140" s="67"/>
      <c r="J140" s="68" t="s">
        <v>263</v>
      </c>
      <c r="K140" s="69">
        <f>SUM(K8:K139)</f>
        <v>3135</v>
      </c>
    </row>
  </sheetData>
  <mergeCells count="4">
    <mergeCell ref="C1:K1"/>
    <mergeCell ref="C2:K2"/>
    <mergeCell ref="C3:K3"/>
    <mergeCell ref="C4:K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topLeftCell="A31" workbookViewId="0">
      <selection activeCell="B45" sqref="B45"/>
    </sheetView>
  </sheetViews>
  <sheetFormatPr defaultRowHeight="15" x14ac:dyDescent="0.25"/>
  <cols>
    <col min="1" max="1" width="9.7109375" style="71" bestFit="1" customWidth="1"/>
    <col min="2" max="2" width="16" style="74" bestFit="1" customWidth="1"/>
  </cols>
  <sheetData>
    <row r="1" spans="1:2" ht="21" x14ac:dyDescent="0.35">
      <c r="A1" s="75" t="s">
        <v>267</v>
      </c>
      <c r="B1" s="76" t="s">
        <v>268</v>
      </c>
    </row>
    <row r="2" spans="1:2" ht="21" x14ac:dyDescent="0.35">
      <c r="A2" s="72" t="s">
        <v>30</v>
      </c>
      <c r="B2" s="73">
        <v>20</v>
      </c>
    </row>
    <row r="3" spans="1:2" ht="21" x14ac:dyDescent="0.35">
      <c r="A3" s="72" t="s">
        <v>264</v>
      </c>
      <c r="B3" s="73">
        <v>15</v>
      </c>
    </row>
    <row r="4" spans="1:2" ht="21" x14ac:dyDescent="0.35">
      <c r="A4" s="72" t="s">
        <v>24</v>
      </c>
      <c r="B4" s="73">
        <v>15</v>
      </c>
    </row>
    <row r="5" spans="1:2" ht="21" x14ac:dyDescent="0.35">
      <c r="A5" s="72" t="s">
        <v>56</v>
      </c>
      <c r="B5" s="73">
        <v>15</v>
      </c>
    </row>
    <row r="6" spans="1:2" ht="21" x14ac:dyDescent="0.35">
      <c r="A6" s="72" t="s">
        <v>265</v>
      </c>
      <c r="B6" s="73">
        <v>20</v>
      </c>
    </row>
    <row r="7" spans="1:2" ht="21" x14ac:dyDescent="0.35">
      <c r="A7" s="72" t="s">
        <v>39</v>
      </c>
      <c r="B7" s="73">
        <v>20</v>
      </c>
    </row>
    <row r="8" spans="1:2" ht="21" x14ac:dyDescent="0.35">
      <c r="A8" s="72" t="s">
        <v>64</v>
      </c>
      <c r="B8" s="73">
        <v>20</v>
      </c>
    </row>
    <row r="9" spans="1:2" ht="21" x14ac:dyDescent="0.35">
      <c r="A9" s="72" t="s">
        <v>266</v>
      </c>
      <c r="B9" s="73">
        <v>20</v>
      </c>
    </row>
    <row r="10" spans="1:2" ht="21" x14ac:dyDescent="0.35">
      <c r="A10" s="72" t="s">
        <v>269</v>
      </c>
      <c r="B10" s="73">
        <v>30</v>
      </c>
    </row>
    <row r="11" spans="1:2" ht="21" x14ac:dyDescent="0.35">
      <c r="A11" s="72" t="s">
        <v>270</v>
      </c>
      <c r="B11" s="73">
        <v>30</v>
      </c>
    </row>
    <row r="12" spans="1:2" ht="21" x14ac:dyDescent="0.35">
      <c r="A12" s="72" t="s">
        <v>271</v>
      </c>
      <c r="B12" s="73">
        <v>30</v>
      </c>
    </row>
    <row r="13" spans="1:2" ht="21" x14ac:dyDescent="0.35">
      <c r="A13" s="72" t="s">
        <v>272</v>
      </c>
      <c r="B13" s="73">
        <v>30</v>
      </c>
    </row>
    <row r="14" spans="1:2" ht="21" x14ac:dyDescent="0.35">
      <c r="A14" s="72" t="s">
        <v>273</v>
      </c>
      <c r="B14" s="73">
        <v>30</v>
      </c>
    </row>
    <row r="15" spans="1:2" ht="21" x14ac:dyDescent="0.35">
      <c r="A15" s="72" t="s">
        <v>274</v>
      </c>
      <c r="B15" s="73">
        <v>30</v>
      </c>
    </row>
    <row r="16" spans="1:2" ht="21" x14ac:dyDescent="0.35">
      <c r="A16" s="72" t="s">
        <v>275</v>
      </c>
      <c r="B16" s="73">
        <v>20</v>
      </c>
    </row>
    <row r="17" spans="1:2" ht="21" x14ac:dyDescent="0.35">
      <c r="A17" s="72" t="s">
        <v>276</v>
      </c>
      <c r="B17" s="73">
        <v>20</v>
      </c>
    </row>
    <row r="18" spans="1:2" ht="21" x14ac:dyDescent="0.35">
      <c r="A18" s="72" t="s">
        <v>277</v>
      </c>
      <c r="B18" s="73">
        <v>20</v>
      </c>
    </row>
    <row r="19" spans="1:2" ht="21" x14ac:dyDescent="0.35">
      <c r="A19" s="72" t="s">
        <v>278</v>
      </c>
      <c r="B19" s="73">
        <v>50</v>
      </c>
    </row>
    <row r="20" spans="1:2" ht="21" x14ac:dyDescent="0.35">
      <c r="A20" s="72" t="s">
        <v>279</v>
      </c>
      <c r="B20" s="73">
        <v>50</v>
      </c>
    </row>
    <row r="21" spans="1:2" ht="21" x14ac:dyDescent="0.35">
      <c r="A21" s="72" t="s">
        <v>280</v>
      </c>
      <c r="B21" s="73">
        <v>50</v>
      </c>
    </row>
    <row r="22" spans="1:2" ht="21" x14ac:dyDescent="0.35">
      <c r="A22" s="72" t="s">
        <v>281</v>
      </c>
      <c r="B22" s="73">
        <v>15</v>
      </c>
    </row>
    <row r="23" spans="1:2" ht="21" x14ac:dyDescent="0.35">
      <c r="A23" s="72" t="s">
        <v>282</v>
      </c>
      <c r="B23" s="73">
        <v>10</v>
      </c>
    </row>
    <row r="24" spans="1:2" ht="21" x14ac:dyDescent="0.35">
      <c r="A24" s="72" t="s">
        <v>283</v>
      </c>
      <c r="B24" s="73">
        <v>50</v>
      </c>
    </row>
    <row r="25" spans="1:2" ht="21" x14ac:dyDescent="0.35">
      <c r="A25" s="72" t="s">
        <v>284</v>
      </c>
      <c r="B25" s="73">
        <v>50</v>
      </c>
    </row>
    <row r="26" spans="1:2" ht="21" x14ac:dyDescent="0.35">
      <c r="A26" s="72" t="s">
        <v>285</v>
      </c>
      <c r="B26" s="73">
        <v>50</v>
      </c>
    </row>
    <row r="27" spans="1:2" ht="21" x14ac:dyDescent="0.35">
      <c r="A27" s="72" t="s">
        <v>286</v>
      </c>
      <c r="B27" s="73">
        <v>15</v>
      </c>
    </row>
    <row r="28" spans="1:2" ht="21" x14ac:dyDescent="0.35">
      <c r="A28" s="72" t="s">
        <v>35</v>
      </c>
      <c r="B28" s="73">
        <v>30</v>
      </c>
    </row>
    <row r="29" spans="1:2" ht="21" x14ac:dyDescent="0.35">
      <c r="A29" s="72" t="s">
        <v>287</v>
      </c>
      <c r="B29" s="73">
        <v>50</v>
      </c>
    </row>
    <row r="30" spans="1:2" ht="21" x14ac:dyDescent="0.35">
      <c r="A30" s="72" t="s">
        <v>288</v>
      </c>
      <c r="B30" s="73">
        <v>100</v>
      </c>
    </row>
    <row r="31" spans="1:2" ht="21" x14ac:dyDescent="0.35">
      <c r="A31" s="72" t="s">
        <v>293</v>
      </c>
      <c r="B31" s="73">
        <v>100</v>
      </c>
    </row>
    <row r="32" spans="1:2" ht="21" x14ac:dyDescent="0.35">
      <c r="A32" s="72" t="s">
        <v>294</v>
      </c>
      <c r="B32" s="73">
        <v>100</v>
      </c>
    </row>
    <row r="33" spans="1:2" ht="21" x14ac:dyDescent="0.35">
      <c r="A33" s="72" t="s">
        <v>44</v>
      </c>
      <c r="B33" s="73">
        <v>50</v>
      </c>
    </row>
    <row r="34" spans="1:2" ht="21" x14ac:dyDescent="0.35">
      <c r="A34" s="72" t="s">
        <v>289</v>
      </c>
      <c r="B34" s="73">
        <v>100</v>
      </c>
    </row>
    <row r="35" spans="1:2" ht="21" x14ac:dyDescent="0.35">
      <c r="A35" s="72" t="s">
        <v>290</v>
      </c>
      <c r="B35" s="73">
        <v>80</v>
      </c>
    </row>
    <row r="36" spans="1:2" ht="21" x14ac:dyDescent="0.35">
      <c r="A36" s="72" t="s">
        <v>292</v>
      </c>
      <c r="B36" s="73">
        <v>80</v>
      </c>
    </row>
    <row r="37" spans="1:2" ht="21" x14ac:dyDescent="0.35">
      <c r="A37" s="72" t="s">
        <v>291</v>
      </c>
      <c r="B37" s="73">
        <v>70</v>
      </c>
    </row>
    <row r="38" spans="1:2" ht="21" x14ac:dyDescent="0.35">
      <c r="A38" s="72" t="s">
        <v>295</v>
      </c>
      <c r="B38" s="73">
        <v>5</v>
      </c>
    </row>
    <row r="39" spans="1:2" ht="21" x14ac:dyDescent="0.35">
      <c r="A39" s="72" t="s">
        <v>296</v>
      </c>
      <c r="B39" s="73">
        <v>5</v>
      </c>
    </row>
    <row r="40" spans="1:2" ht="21" x14ac:dyDescent="0.35">
      <c r="A40" s="72" t="s">
        <v>297</v>
      </c>
      <c r="B40" s="73">
        <v>150</v>
      </c>
    </row>
    <row r="41" spans="1:2" ht="21" x14ac:dyDescent="0.35">
      <c r="A41" s="72" t="s">
        <v>298</v>
      </c>
      <c r="B41" s="73">
        <v>80</v>
      </c>
    </row>
    <row r="42" spans="1:2" ht="21" x14ac:dyDescent="0.35">
      <c r="A42" s="72" t="s">
        <v>299</v>
      </c>
      <c r="B42" s="73">
        <v>80</v>
      </c>
    </row>
    <row r="43" spans="1:2" ht="21" x14ac:dyDescent="0.35">
      <c r="A43" s="72">
        <v>6</v>
      </c>
      <c r="B43" s="73">
        <v>50</v>
      </c>
    </row>
    <row r="44" spans="1:2" ht="21" x14ac:dyDescent="0.35">
      <c r="A44" s="72">
        <v>7</v>
      </c>
      <c r="B44" s="73">
        <v>80</v>
      </c>
    </row>
    <row r="45" spans="1:2" ht="21" x14ac:dyDescent="0.35">
      <c r="A45" s="72">
        <v>8</v>
      </c>
      <c r="B45" s="73">
        <v>80</v>
      </c>
    </row>
    <row r="46" spans="1:2" ht="21" x14ac:dyDescent="0.35">
      <c r="A46" s="72">
        <v>9</v>
      </c>
      <c r="B46" s="73">
        <v>60</v>
      </c>
    </row>
    <row r="47" spans="1:2" ht="21" x14ac:dyDescent="0.35">
      <c r="A47" s="72">
        <v>10</v>
      </c>
      <c r="B47" s="73">
        <v>100</v>
      </c>
    </row>
    <row r="48" spans="1:2" ht="21" x14ac:dyDescent="0.35">
      <c r="A48" s="72">
        <v>11</v>
      </c>
      <c r="B48" s="73">
        <v>100</v>
      </c>
    </row>
    <row r="49" spans="1:2" ht="21" x14ac:dyDescent="0.35">
      <c r="A49" s="72">
        <v>13</v>
      </c>
      <c r="B49" s="73">
        <v>50</v>
      </c>
    </row>
    <row r="50" spans="1:2" ht="21" x14ac:dyDescent="0.35">
      <c r="A50" s="72">
        <v>14</v>
      </c>
      <c r="B50" s="73">
        <v>50</v>
      </c>
    </row>
    <row r="51" spans="1:2" ht="21" x14ac:dyDescent="0.25">
      <c r="B51" s="73"/>
    </row>
    <row r="52" spans="1:2" ht="21" x14ac:dyDescent="0.25">
      <c r="B52" s="73"/>
    </row>
    <row r="53" spans="1:2" ht="21" x14ac:dyDescent="0.25">
      <c r="B53" s="73"/>
    </row>
    <row r="54" spans="1:2" ht="21" x14ac:dyDescent="0.25">
      <c r="B54" s="73"/>
    </row>
    <row r="55" spans="1:2" ht="21" x14ac:dyDescent="0.25">
      <c r="B55" s="73"/>
    </row>
    <row r="56" spans="1:2" ht="21" x14ac:dyDescent="0.25">
      <c r="B56" s="73"/>
    </row>
    <row r="57" spans="1:2" ht="21" x14ac:dyDescent="0.25">
      <c r="B57" s="73"/>
    </row>
    <row r="58" spans="1:2" ht="21" x14ac:dyDescent="0.25">
      <c r="B58" s="73"/>
    </row>
    <row r="59" spans="1:2" ht="21" x14ac:dyDescent="0.25">
      <c r="B59" s="73"/>
    </row>
    <row r="60" spans="1:2" ht="21" x14ac:dyDescent="0.25">
      <c r="B60" s="73"/>
    </row>
    <row r="61" spans="1:2" ht="21" x14ac:dyDescent="0.25">
      <c r="B61" s="73"/>
    </row>
    <row r="62" spans="1:2" ht="21" x14ac:dyDescent="0.25">
      <c r="B62" s="73"/>
    </row>
    <row r="63" spans="1:2" ht="21" x14ac:dyDescent="0.25">
      <c r="B63" s="73"/>
    </row>
    <row r="64" spans="1:2" ht="21" x14ac:dyDescent="0.25">
      <c r="B64" s="73"/>
    </row>
    <row r="65" spans="2:2" ht="21" x14ac:dyDescent="0.25">
      <c r="B65" s="73"/>
    </row>
    <row r="66" spans="2:2" ht="21" x14ac:dyDescent="0.25">
      <c r="B66" s="73"/>
    </row>
    <row r="67" spans="2:2" ht="21" x14ac:dyDescent="0.25">
      <c r="B67" s="73"/>
    </row>
    <row r="68" spans="2:2" ht="21" x14ac:dyDescent="0.25">
      <c r="B68" s="73"/>
    </row>
    <row r="69" spans="2:2" ht="21" x14ac:dyDescent="0.25">
      <c r="B69" s="73"/>
    </row>
    <row r="70" spans="2:2" ht="21" x14ac:dyDescent="0.25">
      <c r="B70" s="73"/>
    </row>
    <row r="71" spans="2:2" ht="21" x14ac:dyDescent="0.25">
      <c r="B71" s="73"/>
    </row>
    <row r="72" spans="2:2" ht="21" x14ac:dyDescent="0.25">
      <c r="B72" s="73"/>
    </row>
    <row r="73" spans="2:2" ht="21" x14ac:dyDescent="0.25">
      <c r="B73" s="73"/>
    </row>
    <row r="74" spans="2:2" ht="21" x14ac:dyDescent="0.25">
      <c r="B74" s="73"/>
    </row>
    <row r="75" spans="2:2" ht="21" x14ac:dyDescent="0.25">
      <c r="B75" s="73"/>
    </row>
    <row r="76" spans="2:2" ht="21" x14ac:dyDescent="0.25">
      <c r="B76" s="73"/>
    </row>
    <row r="77" spans="2:2" ht="21" x14ac:dyDescent="0.25">
      <c r="B77" s="73"/>
    </row>
    <row r="78" spans="2:2" ht="21" x14ac:dyDescent="0.25">
      <c r="B78" s="73"/>
    </row>
    <row r="79" spans="2:2" ht="21" x14ac:dyDescent="0.25">
      <c r="B79" s="73"/>
    </row>
    <row r="80" spans="2:2" ht="21" x14ac:dyDescent="0.25">
      <c r="B80" s="73"/>
    </row>
    <row r="81" spans="2:2" ht="21" x14ac:dyDescent="0.25">
      <c r="B81" s="73"/>
    </row>
    <row r="82" spans="2:2" ht="21" x14ac:dyDescent="0.25">
      <c r="B82" s="73"/>
    </row>
    <row r="83" spans="2:2" ht="21" x14ac:dyDescent="0.25">
      <c r="B83" s="73"/>
    </row>
    <row r="84" spans="2:2" ht="21" x14ac:dyDescent="0.25">
      <c r="B84" s="73"/>
    </row>
    <row r="85" spans="2:2" ht="21" x14ac:dyDescent="0.25">
      <c r="B85" s="73"/>
    </row>
    <row r="86" spans="2:2" ht="21" x14ac:dyDescent="0.25">
      <c r="B86" s="73"/>
    </row>
    <row r="87" spans="2:2" ht="21" x14ac:dyDescent="0.25">
      <c r="B87" s="73"/>
    </row>
    <row r="88" spans="2:2" ht="21" x14ac:dyDescent="0.25">
      <c r="B88" s="73"/>
    </row>
    <row r="89" spans="2:2" ht="21" x14ac:dyDescent="0.25">
      <c r="B89" s="73"/>
    </row>
    <row r="90" spans="2:2" ht="21" x14ac:dyDescent="0.25">
      <c r="B90" s="73"/>
    </row>
    <row r="91" spans="2:2" ht="21" x14ac:dyDescent="0.25">
      <c r="B91" s="73"/>
    </row>
    <row r="92" spans="2:2" ht="21" x14ac:dyDescent="0.25">
      <c r="B92" s="73"/>
    </row>
    <row r="93" spans="2:2" ht="21" x14ac:dyDescent="0.25">
      <c r="B93" s="73"/>
    </row>
    <row r="94" spans="2:2" ht="21" x14ac:dyDescent="0.25">
      <c r="B94" s="73"/>
    </row>
    <row r="95" spans="2:2" ht="21" x14ac:dyDescent="0.25">
      <c r="B95" s="73"/>
    </row>
    <row r="96" spans="2:2" ht="21" x14ac:dyDescent="0.25">
      <c r="B96" s="73"/>
    </row>
    <row r="97" spans="2:2" ht="21" x14ac:dyDescent="0.25">
      <c r="B97" s="73"/>
    </row>
    <row r="98" spans="2:2" ht="21" x14ac:dyDescent="0.25">
      <c r="B98" s="73"/>
    </row>
    <row r="99" spans="2:2" ht="21" x14ac:dyDescent="0.25">
      <c r="B99" s="73"/>
    </row>
    <row r="100" spans="2:2" ht="21" x14ac:dyDescent="0.25">
      <c r="B100" s="73"/>
    </row>
    <row r="101" spans="2:2" ht="21" x14ac:dyDescent="0.25">
      <c r="B101" s="73"/>
    </row>
    <row r="102" spans="2:2" ht="21" x14ac:dyDescent="0.25">
      <c r="B102" s="73"/>
    </row>
    <row r="103" spans="2:2" ht="21" x14ac:dyDescent="0.25">
      <c r="B103" s="73"/>
    </row>
    <row r="104" spans="2:2" ht="21" x14ac:dyDescent="0.25">
      <c r="B104" s="73"/>
    </row>
    <row r="105" spans="2:2" ht="21" x14ac:dyDescent="0.25">
      <c r="B105" s="73"/>
    </row>
    <row r="106" spans="2:2" ht="21" x14ac:dyDescent="0.25">
      <c r="B106" s="73"/>
    </row>
    <row r="107" spans="2:2" ht="21" x14ac:dyDescent="0.25">
      <c r="B107" s="73"/>
    </row>
    <row r="108" spans="2:2" ht="21" x14ac:dyDescent="0.25">
      <c r="B108" s="73"/>
    </row>
    <row r="109" spans="2:2" ht="21" x14ac:dyDescent="0.25">
      <c r="B109" s="73"/>
    </row>
    <row r="110" spans="2:2" ht="21" x14ac:dyDescent="0.25">
      <c r="B110" s="73"/>
    </row>
    <row r="111" spans="2:2" ht="21" x14ac:dyDescent="0.25">
      <c r="B111" s="73"/>
    </row>
    <row r="112" spans="2:2" ht="21" x14ac:dyDescent="0.25">
      <c r="B112" s="73"/>
    </row>
    <row r="113" spans="2:2" ht="21" x14ac:dyDescent="0.25">
      <c r="B113" s="73"/>
    </row>
    <row r="114" spans="2:2" ht="21" x14ac:dyDescent="0.25">
      <c r="B114" s="73"/>
    </row>
    <row r="115" spans="2:2" ht="21" x14ac:dyDescent="0.25">
      <c r="B115" s="73"/>
    </row>
    <row r="116" spans="2:2" ht="21" x14ac:dyDescent="0.25">
      <c r="B116" s="73"/>
    </row>
    <row r="117" spans="2:2" ht="21" x14ac:dyDescent="0.25">
      <c r="B117" s="73"/>
    </row>
    <row r="118" spans="2:2" ht="21" x14ac:dyDescent="0.25">
      <c r="B118" s="73"/>
    </row>
    <row r="119" spans="2:2" ht="21" x14ac:dyDescent="0.25">
      <c r="B119" s="73"/>
    </row>
    <row r="120" spans="2:2" ht="21" x14ac:dyDescent="0.25">
      <c r="B120" s="73"/>
    </row>
    <row r="121" spans="2:2" ht="21" x14ac:dyDescent="0.25">
      <c r="B121" s="73"/>
    </row>
    <row r="122" spans="2:2" ht="21" x14ac:dyDescent="0.25">
      <c r="B122" s="73"/>
    </row>
    <row r="123" spans="2:2" ht="21" x14ac:dyDescent="0.25">
      <c r="B123" s="73"/>
    </row>
    <row r="124" spans="2:2" ht="21" x14ac:dyDescent="0.25">
      <c r="B124" s="73"/>
    </row>
    <row r="125" spans="2:2" ht="21" x14ac:dyDescent="0.25">
      <c r="B125" s="73"/>
    </row>
    <row r="126" spans="2:2" ht="21" x14ac:dyDescent="0.25">
      <c r="B126" s="73"/>
    </row>
    <row r="127" spans="2:2" ht="21" x14ac:dyDescent="0.25">
      <c r="B127" s="73"/>
    </row>
    <row r="128" spans="2:2" ht="21" x14ac:dyDescent="0.25">
      <c r="B128" s="73"/>
    </row>
    <row r="129" spans="2:2" ht="21" x14ac:dyDescent="0.25">
      <c r="B129" s="73"/>
    </row>
    <row r="130" spans="2:2" ht="21" x14ac:dyDescent="0.25">
      <c r="B130" s="73"/>
    </row>
    <row r="131" spans="2:2" ht="21" x14ac:dyDescent="0.25">
      <c r="B131" s="73"/>
    </row>
    <row r="132" spans="2:2" ht="21" x14ac:dyDescent="0.25">
      <c r="B132" s="73"/>
    </row>
    <row r="133" spans="2:2" ht="21" x14ac:dyDescent="0.25">
      <c r="B133" s="73"/>
    </row>
    <row r="134" spans="2:2" ht="21" x14ac:dyDescent="0.25">
      <c r="B134" s="73"/>
    </row>
    <row r="135" spans="2:2" ht="21" x14ac:dyDescent="0.25">
      <c r="B135" s="73"/>
    </row>
    <row r="136" spans="2:2" ht="21" x14ac:dyDescent="0.25">
      <c r="B136" s="73"/>
    </row>
    <row r="137" spans="2:2" ht="21" x14ac:dyDescent="0.25">
      <c r="B137" s="73"/>
    </row>
    <row r="138" spans="2:2" ht="21" x14ac:dyDescent="0.25">
      <c r="B138" s="73"/>
    </row>
    <row r="139" spans="2:2" ht="21" x14ac:dyDescent="0.25">
      <c r="B139" s="73"/>
    </row>
    <row r="140" spans="2:2" ht="21" x14ac:dyDescent="0.25">
      <c r="B140" s="73"/>
    </row>
    <row r="141" spans="2:2" ht="21" x14ac:dyDescent="0.25">
      <c r="B141" s="73"/>
    </row>
    <row r="142" spans="2:2" x14ac:dyDescent="0.25">
      <c r="B142" s="77"/>
    </row>
    <row r="143" spans="2:2" x14ac:dyDescent="0.25">
      <c r="B143" s="77"/>
    </row>
    <row r="144" spans="2:2" x14ac:dyDescent="0.25">
      <c r="B144" s="77"/>
    </row>
    <row r="145" spans="2:2" x14ac:dyDescent="0.25">
      <c r="B145" s="77"/>
    </row>
    <row r="146" spans="2:2" x14ac:dyDescent="0.25">
      <c r="B146" s="77"/>
    </row>
    <row r="147" spans="2:2" x14ac:dyDescent="0.25">
      <c r="B147" s="77"/>
    </row>
    <row r="148" spans="2:2" x14ac:dyDescent="0.25">
      <c r="B148" s="77"/>
    </row>
    <row r="149" spans="2:2" x14ac:dyDescent="0.25">
      <c r="B149" s="7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gessica lainy</dc:creator>
  <cp:lastModifiedBy>Cleiton</cp:lastModifiedBy>
  <dcterms:created xsi:type="dcterms:W3CDTF">2023-05-31T17:45:48Z</dcterms:created>
  <dcterms:modified xsi:type="dcterms:W3CDTF">2023-05-31T20:31:40Z</dcterms:modified>
</cp:coreProperties>
</file>